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ulyacoskun\Desktop\"/>
    </mc:Choice>
  </mc:AlternateContent>
  <bookViews>
    <workbookView xWindow="0" yWindow="0" windowWidth="28800" windowHeight="12060" tabRatio="560"/>
  </bookViews>
  <sheets>
    <sheet name="Öndeğerlendirme İLAN MASKELİ " sheetId="9" r:id="rId1"/>
  </sheets>
  <definedNames>
    <definedName name="_xlnm.Print_Area" localSheetId="0">'Öndeğerlendirme İLAN MASKELİ '!$B$2:$L$62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9" l="1"/>
  <c r="E64" i="9"/>
  <c r="H64" i="9" s="1"/>
  <c r="H63" i="9"/>
  <c r="G63" i="9"/>
  <c r="E63" i="9"/>
  <c r="G62" i="9"/>
  <c r="H62" i="9" s="1"/>
  <c r="E62" i="9"/>
  <c r="G61" i="9"/>
  <c r="E61" i="9"/>
  <c r="H61" i="9" s="1"/>
  <c r="G60" i="9"/>
  <c r="E60" i="9"/>
  <c r="H60" i="9" s="1"/>
  <c r="H59" i="9"/>
  <c r="G59" i="9"/>
  <c r="E59" i="9"/>
  <c r="G58" i="9"/>
  <c r="H58" i="9" s="1"/>
  <c r="E58" i="9"/>
  <c r="G57" i="9"/>
  <c r="E57" i="9"/>
  <c r="H57" i="9" s="1"/>
  <c r="G56" i="9"/>
  <c r="E56" i="9"/>
  <c r="H56" i="9" s="1"/>
  <c r="H55" i="9"/>
  <c r="G55" i="9"/>
  <c r="E55" i="9"/>
  <c r="G54" i="9"/>
  <c r="H54" i="9" s="1"/>
  <c r="E54" i="9"/>
  <c r="G53" i="9"/>
  <c r="E53" i="9"/>
  <c r="H53" i="9" s="1"/>
  <c r="G52" i="9"/>
  <c r="E52" i="9"/>
  <c r="H52" i="9" s="1"/>
  <c r="H51" i="9"/>
  <c r="G51" i="9"/>
  <c r="E51" i="9"/>
  <c r="G50" i="9"/>
  <c r="H50" i="9" s="1"/>
  <c r="E50" i="9"/>
  <c r="G49" i="9"/>
  <c r="E49" i="9"/>
  <c r="H49" i="9" s="1"/>
  <c r="G48" i="9"/>
  <c r="E48" i="9"/>
  <c r="H48" i="9" s="1"/>
  <c r="H47" i="9"/>
  <c r="G47" i="9"/>
  <c r="E47" i="9"/>
  <c r="G46" i="9"/>
  <c r="H46" i="9" s="1"/>
  <c r="E46" i="9"/>
  <c r="G45" i="9"/>
  <c r="E45" i="9"/>
  <c r="H45" i="9" s="1"/>
  <c r="G44" i="9"/>
  <c r="E44" i="9"/>
  <c r="H44" i="9" s="1"/>
  <c r="H43" i="9"/>
  <c r="G43" i="9"/>
  <c r="E43" i="9"/>
  <c r="G42" i="9"/>
  <c r="H42" i="9" s="1"/>
  <c r="E42" i="9"/>
  <c r="G41" i="9"/>
  <c r="E41" i="9"/>
  <c r="H41" i="9" s="1"/>
  <c r="G40" i="9"/>
  <c r="E40" i="9"/>
  <c r="H40" i="9" s="1"/>
  <c r="H39" i="9"/>
  <c r="G39" i="9"/>
  <c r="E39" i="9"/>
  <c r="G38" i="9"/>
  <c r="H38" i="9" s="1"/>
  <c r="E38" i="9"/>
  <c r="G37" i="9"/>
  <c r="E37" i="9"/>
  <c r="H37" i="9" s="1"/>
  <c r="G36" i="9"/>
  <c r="E36" i="9"/>
  <c r="H36" i="9" s="1"/>
  <c r="H35" i="9"/>
  <c r="G35" i="9"/>
  <c r="E35" i="9"/>
  <c r="G34" i="9"/>
  <c r="H34" i="9" s="1"/>
  <c r="E34" i="9"/>
  <c r="G33" i="9"/>
  <c r="E33" i="9"/>
  <c r="H33" i="9" s="1"/>
  <c r="G32" i="9"/>
  <c r="E32" i="9"/>
  <c r="H32" i="9" s="1"/>
  <c r="H31" i="9"/>
  <c r="G31" i="9"/>
  <c r="E31" i="9"/>
  <c r="G30" i="9"/>
  <c r="H30" i="9" s="1"/>
  <c r="E30" i="9"/>
  <c r="G29" i="9"/>
  <c r="E29" i="9"/>
  <c r="H29" i="9" s="1"/>
  <c r="G28" i="9"/>
  <c r="E28" i="9"/>
  <c r="H28" i="9" s="1"/>
  <c r="H27" i="9"/>
  <c r="G27" i="9"/>
  <c r="E27" i="9"/>
  <c r="G26" i="9"/>
  <c r="H26" i="9" s="1"/>
  <c r="E26" i="9"/>
  <c r="G25" i="9"/>
  <c r="E25" i="9"/>
  <c r="H25" i="9" s="1"/>
  <c r="G24" i="9"/>
  <c r="E24" i="9"/>
  <c r="H24" i="9" s="1"/>
  <c r="H23" i="9"/>
  <c r="G23" i="9"/>
  <c r="E23" i="9"/>
  <c r="G22" i="9"/>
  <c r="H22" i="9" s="1"/>
  <c r="E22" i="9"/>
  <c r="G21" i="9"/>
  <c r="E21" i="9"/>
  <c r="H21" i="9" s="1"/>
  <c r="G20" i="9"/>
  <c r="E20" i="9"/>
  <c r="H20" i="9" s="1"/>
  <c r="H19" i="9"/>
  <c r="G19" i="9"/>
  <c r="E19" i="9"/>
  <c r="G18" i="9"/>
  <c r="H18" i="9" s="1"/>
  <c r="E18" i="9"/>
  <c r="G17" i="9"/>
  <c r="E17" i="9"/>
  <c r="H17" i="9" s="1"/>
  <c r="G16" i="9"/>
  <c r="E16" i="9"/>
  <c r="H16" i="9" s="1"/>
  <c r="H15" i="9"/>
  <c r="G15" i="9"/>
  <c r="E15" i="9"/>
  <c r="G14" i="9"/>
  <c r="H14" i="9" s="1"/>
  <c r="E14" i="9"/>
  <c r="G13" i="9"/>
  <c r="E13" i="9"/>
  <c r="H13" i="9" s="1"/>
  <c r="G12" i="9"/>
  <c r="E12" i="9"/>
  <c r="H12" i="9" s="1"/>
</calcChain>
</file>

<file path=xl/sharedStrings.xml><?xml version="1.0" encoding="utf-8"?>
<sst xmlns="http://schemas.openxmlformats.org/spreadsheetml/2006/main" count="131" uniqueCount="93">
  <si>
    <r>
      <rPr>
        <b/>
        <sz val="16"/>
        <rFont val="Arial Narrow"/>
        <family val="2"/>
        <charset val="162"/>
      </rPr>
      <t>İZMİR YÜKSEK TEKNOLOJİ ENSTİTÜSÜ</t>
    </r>
    <r>
      <rPr>
        <b/>
        <sz val="12"/>
        <rFont val="Arial Narrow"/>
        <family val="2"/>
        <charset val="162"/>
      </rPr>
      <t xml:space="preserve">
</t>
    </r>
    <r>
      <rPr>
        <b/>
        <sz val="10"/>
        <rFont val="Arial Narrow"/>
        <family val="2"/>
        <charset val="162"/>
      </rPr>
      <t>ÖN DEĞERLENDİRME SONUÇ TUTANAĞI ÖĞRETİM GÖREVLİSİ</t>
    </r>
  </si>
  <si>
    <t>RESMİ GAZETE İLAN TARİHİ</t>
  </si>
  <si>
    <t xml:space="preserve">ANABİLİM DALI                                </t>
  </si>
  <si>
    <t xml:space="preserve">Yabancı Diller Anabalim Dalı </t>
  </si>
  <si>
    <t>İLAN NO</t>
  </si>
  <si>
    <t xml:space="preserve">KADRO UNVANI                            </t>
  </si>
  <si>
    <t>Öğretim Görevlisi (Ders verecek)</t>
  </si>
  <si>
    <t xml:space="preserve">BİRİM                                                            </t>
  </si>
  <si>
    <t>YABANCI DİLLER YÜKSEKOKULU</t>
  </si>
  <si>
    <t xml:space="preserve">KADRO DERECESİ                      </t>
  </si>
  <si>
    <t xml:space="preserve">BÖLÜM                                                    </t>
  </si>
  <si>
    <t>Yabancı Diller Bölümü</t>
  </si>
  <si>
    <t xml:space="preserve">KADRO ADEDİ                                </t>
  </si>
  <si>
    <t>ÖN DEĞERLENDİRME TARİHİ</t>
  </si>
  <si>
    <t xml:space="preserve">İLANDA ARANAN ÖZEL ŞART              </t>
  </si>
  <si>
    <t>SIRA NO</t>
  </si>
  <si>
    <t>ADI SOYADI</t>
  </si>
  <si>
    <t>PUANLAR</t>
  </si>
  <si>
    <t>(A+B)                                                                                                                      TOPLAM ÖN DEĞERLENDİRME PUANI</t>
  </si>
  <si>
    <t>ÖN DEĞERLENDİRME 
SONUCU</t>
  </si>
  <si>
    <t>GİRİŞ SINAVININ YERİ, TARİH VE SAATİ</t>
  </si>
  <si>
    <t>ALES</t>
  </si>
  <si>
    <t>YABANCI DİL</t>
  </si>
  <si>
    <t>PUAN</t>
  </si>
  <si>
    <t>(A)                                                                     %40</t>
  </si>
  <si>
    <t>(B)                               %60</t>
  </si>
  <si>
    <t>GİRİŞ SINAVINA  GİRMEYE HAK KAZANDI</t>
  </si>
  <si>
    <t>İngiliz Dili Eğitimi (İngilizce Öğretmenliği), İngiliz Dili ve Edebiyatı, Amerikan Kültürü ve Edebiyatı bölümlerinden lisans mezunu olması, İngiliz Dili Eğitimi (İngilizce
Öğretmenliği) dışındaki bölümlerden mezun olanların ‘pedagojik formasyon’ almış olması, Tezli Yüksek Lisans mezunu olması</t>
  </si>
  <si>
    <t>2020/4</t>
  </si>
  <si>
    <t>MÜLAKAT TARİHİ : 18.11.2020                                                                          SAAT : 09:00</t>
  </si>
  <si>
    <t>İLAN ŞARTLARINI TAŞIMAMAKTADIR</t>
  </si>
  <si>
    <t>Oy* AK**</t>
  </si>
  <si>
    <t>Gü**** Yo*** BA***</t>
  </si>
  <si>
    <t>Şe**** UZ**</t>
  </si>
  <si>
    <t>Fu*** ÇO***</t>
  </si>
  <si>
    <t>Me**** Ş*N</t>
  </si>
  <si>
    <t>İn***** HO*****</t>
  </si>
  <si>
    <t>Gi*** KO*****</t>
  </si>
  <si>
    <t>Se******** YI****</t>
  </si>
  <si>
    <t>Bü*** U*U</t>
  </si>
  <si>
    <t>Kı****** SO*********</t>
  </si>
  <si>
    <t>Bi*** UN**</t>
  </si>
  <si>
    <t>Öz*** KO***</t>
  </si>
  <si>
    <t>Gö**** ER**** CO****</t>
  </si>
  <si>
    <t>Fa*** Ma**** AK***</t>
  </si>
  <si>
    <t>Gö**** Me***** GÖ****</t>
  </si>
  <si>
    <t>Me***e İŞ**N</t>
  </si>
  <si>
    <t>Me***m IŞ*K</t>
  </si>
  <si>
    <t>Be***t ER**N</t>
  </si>
  <si>
    <t>Kü*** ER**M</t>
  </si>
  <si>
    <t>Ay** KU***Z</t>
  </si>
  <si>
    <t>Bu*** ER*N</t>
  </si>
  <si>
    <t>Ed* YA**C*</t>
  </si>
  <si>
    <t>Ed* TA*Ş*</t>
  </si>
  <si>
    <t>Ga** UÇ*K</t>
  </si>
  <si>
    <t>Gi*** BO***L ER</t>
  </si>
  <si>
    <t>Ba*** ŞA**N</t>
  </si>
  <si>
    <t>Gü**ş TU**</t>
  </si>
  <si>
    <t>Mü** GE******N</t>
  </si>
  <si>
    <t>Eb** KI*****Ş</t>
  </si>
  <si>
    <t>El*** De*** YU***</t>
  </si>
  <si>
    <t>Aj** MU**U</t>
  </si>
  <si>
    <t>Se*** ÇE*****Ş</t>
  </si>
  <si>
    <t>Ma***** Gö*** KA****A</t>
  </si>
  <si>
    <t>Ay**n KA*******U</t>
  </si>
  <si>
    <t>Mu**t AK****K</t>
  </si>
  <si>
    <t>Ha**n Y*L</t>
  </si>
  <si>
    <t>Tu**a PO*****N</t>
  </si>
  <si>
    <t>Ze**** İN**Ç</t>
  </si>
  <si>
    <t>Ce*** TU*** YA***N</t>
  </si>
  <si>
    <t>Ça**a ÜN**</t>
  </si>
  <si>
    <t>Tu** Ü**Ü</t>
  </si>
  <si>
    <t>Es** DE*******İ U**N</t>
  </si>
  <si>
    <t>Ey**l Bİ****E</t>
  </si>
  <si>
    <t>Me***p BA********U</t>
  </si>
  <si>
    <t>Se**n TA**Ş</t>
  </si>
  <si>
    <t>Ti**t EL****K</t>
  </si>
  <si>
    <t>Su** AL**N</t>
  </si>
  <si>
    <t>İn** ÇE****L</t>
  </si>
  <si>
    <t>El** Ce**** YA***</t>
  </si>
  <si>
    <t>Gü***n GÜ*****N</t>
  </si>
  <si>
    <t>Öz** AR**</t>
  </si>
  <si>
    <t>Gö*** ME***</t>
  </si>
  <si>
    <t>Sı**a GA******L</t>
  </si>
  <si>
    <t>EB** TE*********U</t>
  </si>
  <si>
    <t>SE**L ER**</t>
  </si>
  <si>
    <t>ED* ÜN** SA****I</t>
  </si>
  <si>
    <t>Dİ**** PA****W</t>
  </si>
  <si>
    <t>EL** BA*** GÜ***Y</t>
  </si>
  <si>
    <t>TU**S ÖN**Ç</t>
  </si>
  <si>
    <t xml:space="preserve">ON** KA** </t>
  </si>
  <si>
    <t>TU** AK***L</t>
  </si>
  <si>
    <t>BE***  AY*****U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</si>
</sst>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0"/>
    <numFmt numFmtId="165" formatCode="0.000"/>
    <numFmt numFmtId="166" formatCode="#,##0.00000"/>
  </numFmts>
  <fonts count="12" x14ac:knownFonts="1">
    <font>
      <sz val="11"/>
      <color theme="1"/>
      <name val="Calibri"/>
      <family val="2"/>
      <charset val="162"/>
      <scheme val="minor"/>
    </font>
    <font>
      <sz val="11"/>
      <color theme="1"/>
      <name val="Arial Narrow"/>
      <family val="2"/>
      <charset val="162"/>
    </font>
    <font>
      <b/>
      <sz val="12"/>
      <name val="Arial Narrow"/>
      <family val="2"/>
      <charset val="162"/>
    </font>
    <font>
      <b/>
      <sz val="16"/>
      <name val="Arial Narrow"/>
      <family val="2"/>
      <charset val="162"/>
    </font>
    <font>
      <b/>
      <sz val="10"/>
      <name val="Arial Narrow"/>
      <family val="2"/>
      <charset val="162"/>
    </font>
    <font>
      <b/>
      <sz val="8"/>
      <name val="Arial Narrow"/>
      <family val="2"/>
      <charset val="162"/>
    </font>
    <font>
      <b/>
      <sz val="11"/>
      <name val="Arial Narrow"/>
      <family val="2"/>
      <charset val="162"/>
    </font>
    <font>
      <b/>
      <sz val="10"/>
      <color rgb="FFFF0000"/>
      <name val="Arial Narrow"/>
      <family val="2"/>
      <charset val="162"/>
    </font>
    <font>
      <sz val="10"/>
      <name val="Arial Narrow"/>
      <family val="2"/>
      <charset val="162"/>
    </font>
    <font>
      <sz val="11"/>
      <color theme="1"/>
      <name val="Calibri"/>
      <family val="2"/>
      <charset val="162"/>
      <scheme val="minor"/>
    </font>
    <font>
      <sz val="10"/>
      <name val="Times New Roman"/>
      <family val="1"/>
      <charset val="162"/>
    </font>
    <font>
      <b/>
      <sz val="10"/>
      <color theme="1"/>
      <name val="Arial Narrow"/>
      <family val="2"/>
      <charset val="162"/>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43" fontId="9" fillId="0" borderId="0" applyFont="0" applyFill="0" applyBorder="0" applyAlignment="0" applyProtection="0"/>
  </cellStyleXfs>
  <cellXfs count="90">
    <xf numFmtId="0" fontId="0" fillId="0" borderId="0" xfId="0"/>
    <xf numFmtId="0" fontId="1" fillId="0" borderId="0" xfId="0" applyFont="1"/>
    <xf numFmtId="0" fontId="4" fillId="0" borderId="0" xfId="0" applyFont="1" applyFill="1" applyBorder="1" applyAlignment="1">
      <alignment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164" fontId="8" fillId="0" borderId="14" xfId="0" applyNumberFormat="1" applyFont="1" applyFill="1" applyBorder="1" applyAlignment="1">
      <alignment horizontal="center" vertical="center" wrapText="1"/>
    </xf>
    <xf numFmtId="165" fontId="4" fillId="0" borderId="2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164" fontId="8" fillId="0" borderId="29" xfId="0" applyNumberFormat="1" applyFont="1" applyFill="1" applyBorder="1" applyAlignment="1">
      <alignment horizontal="center" vertical="center" wrapText="1"/>
    </xf>
    <xf numFmtId="165" fontId="4" fillId="0" borderId="30" xfId="0" applyNumberFormat="1" applyFont="1" applyFill="1" applyBorder="1" applyAlignment="1">
      <alignment horizontal="center" vertical="center" wrapText="1"/>
    </xf>
    <xf numFmtId="165" fontId="8" fillId="0" borderId="30" xfId="0" applyNumberFormat="1" applyFont="1" applyFill="1" applyBorder="1" applyAlignment="1">
      <alignment horizontal="center" vertical="center" wrapText="1"/>
    </xf>
    <xf numFmtId="164" fontId="8" fillId="0" borderId="32" xfId="0" applyNumberFormat="1" applyFont="1" applyFill="1" applyBorder="1" applyAlignment="1">
      <alignment horizontal="center" vertical="center" wrapText="1"/>
    </xf>
    <xf numFmtId="165" fontId="4" fillId="0" borderId="33" xfId="0" applyNumberFormat="1" applyFont="1" applyFill="1" applyBorder="1" applyAlignment="1">
      <alignment horizontal="center" vertical="center" wrapText="1"/>
    </xf>
    <xf numFmtId="0" fontId="8" fillId="0" borderId="30" xfId="0" applyFont="1" applyFill="1" applyBorder="1" applyAlignment="1">
      <alignment horizontal="left" vertical="center" wrapText="1"/>
    </xf>
    <xf numFmtId="164" fontId="8" fillId="0" borderId="30"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165" fontId="4" fillId="0" borderId="3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10" fillId="0" borderId="30" xfId="0" applyFont="1" applyBorder="1" applyAlignment="1">
      <alignment vertical="center"/>
    </xf>
    <xf numFmtId="166" fontId="10" fillId="0" borderId="30" xfId="0" applyNumberFormat="1" applyFont="1" applyBorder="1" applyAlignment="1">
      <alignment horizontal="center" vertical="center"/>
    </xf>
    <xf numFmtId="4" fontId="10" fillId="0" borderId="30" xfId="0" applyNumberFormat="1" applyFont="1" applyBorder="1" applyAlignment="1">
      <alignment horizontal="center" vertical="center"/>
    </xf>
    <xf numFmtId="166" fontId="10" fillId="0" borderId="30" xfId="0" applyNumberFormat="1" applyFont="1" applyBorder="1" applyAlignment="1">
      <alignment horizontal="center" vertical="center" wrapText="1"/>
    </xf>
    <xf numFmtId="0" fontId="10" fillId="0" borderId="30" xfId="0" applyFont="1" applyFill="1" applyBorder="1" applyAlignment="1">
      <alignment vertical="center"/>
    </xf>
    <xf numFmtId="0" fontId="1" fillId="0" borderId="0" xfId="0" applyFont="1" applyBorder="1"/>
    <xf numFmtId="165" fontId="4" fillId="0" borderId="12"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0" fontId="5" fillId="0" borderId="30" xfId="0" applyFont="1" applyFill="1" applyBorder="1" applyAlignment="1">
      <alignment horizontal="left" vertical="center" wrapText="1"/>
    </xf>
    <xf numFmtId="165" fontId="11" fillId="0" borderId="30" xfId="0" applyNumberFormat="1" applyFont="1" applyBorder="1" applyAlignment="1">
      <alignment horizontal="center"/>
    </xf>
    <xf numFmtId="165" fontId="11" fillId="0" borderId="30" xfId="0" applyNumberFormat="1" applyFont="1" applyBorder="1" applyAlignment="1">
      <alignment horizontal="center" vertical="center"/>
    </xf>
    <xf numFmtId="0" fontId="5" fillId="0" borderId="0" xfId="0" applyFont="1" applyFill="1" applyBorder="1" applyAlignment="1">
      <alignment horizontal="center" vertical="center" wrapText="1"/>
    </xf>
    <xf numFmtId="4" fontId="4" fillId="0" borderId="28" xfId="0" applyNumberFormat="1" applyFont="1" applyFill="1" applyBorder="1" applyAlignment="1">
      <alignment horizontal="center" vertical="center" wrapText="1"/>
    </xf>
    <xf numFmtId="4" fontId="4" fillId="0" borderId="31"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4" fontId="4" fillId="0" borderId="35"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4" fontId="11" fillId="0" borderId="37" xfId="0" applyNumberFormat="1" applyFont="1" applyBorder="1" applyAlignment="1">
      <alignment horizontal="center" vertical="center"/>
    </xf>
    <xf numFmtId="0" fontId="1" fillId="0" borderId="0" xfId="0" applyFont="1" applyAlignment="1">
      <alignment horizont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4" fillId="0" borderId="1" xfId="0" applyFont="1" applyFill="1" applyBorder="1" applyAlignment="1">
      <alignment horizontal="left" wrapText="1"/>
    </xf>
    <xf numFmtId="0" fontId="4" fillId="0" borderId="3" xfId="0" applyFont="1" applyFill="1" applyBorder="1" applyAlignment="1">
      <alignment horizontal="left"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2" borderId="12" xfId="0" applyFont="1" applyFill="1" applyBorder="1" applyAlignment="1">
      <alignment horizontal="center" vertical="center" textRotation="90" wrapText="1"/>
    </xf>
    <xf numFmtId="0" fontId="4" fillId="2" borderId="17"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6" fillId="2" borderId="16" xfId="0" applyFont="1" applyFill="1" applyBorder="1" applyAlignment="1">
      <alignment horizontal="center" wrapText="1"/>
    </xf>
    <xf numFmtId="0" fontId="4" fillId="2" borderId="3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8" xfId="0" applyFont="1" applyFill="1" applyBorder="1" applyAlignment="1">
      <alignment horizont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9" xfId="0" applyFont="1" applyFill="1" applyBorder="1" applyAlignment="1">
      <alignment horizontal="left" wrapText="1"/>
    </xf>
    <xf numFmtId="0" fontId="4" fillId="0" borderId="11" xfId="0" applyFont="1" applyFill="1" applyBorder="1" applyAlignment="1">
      <alignment horizontal="left"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14" fontId="5" fillId="0" borderId="4"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6" xfId="0" applyFont="1" applyFill="1" applyBorder="1" applyAlignment="1">
      <alignment horizontal="center" wrapText="1"/>
    </xf>
    <xf numFmtId="0" fontId="4" fillId="0" borderId="5" xfId="0" applyFont="1" applyFill="1" applyBorder="1" applyAlignment="1">
      <alignment horizontal="center" wrapText="1"/>
    </xf>
  </cellXfs>
  <cellStyles count="2">
    <cellStyle name="Normal" xfId="0" builtinId="0"/>
    <cellStyle name="Virgü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75"/>
  <sheetViews>
    <sheetView tabSelected="1" workbookViewId="0">
      <selection activeCell="N16" sqref="N16"/>
    </sheetView>
  </sheetViews>
  <sheetFormatPr defaultRowHeight="16.5" x14ac:dyDescent="0.3"/>
  <cols>
    <col min="1" max="1" width="1.5703125" style="1" customWidth="1"/>
    <col min="2" max="2" width="6.28515625" style="1" customWidth="1"/>
    <col min="3" max="3" width="31.140625" style="1" customWidth="1"/>
    <col min="4" max="5" width="10.42578125" style="1" customWidth="1"/>
    <col min="6" max="6" width="13.140625" style="1" customWidth="1"/>
    <col min="7" max="7" width="16.28515625" style="1" customWidth="1"/>
    <col min="8" max="8" width="14.7109375" style="1" customWidth="1"/>
    <col min="9" max="9" width="17.140625" style="1" customWidth="1"/>
    <col min="10" max="10" width="16.140625" style="1" customWidth="1"/>
    <col min="11" max="11" width="12.42578125" style="1" customWidth="1"/>
    <col min="12" max="12" width="15.140625" style="1" customWidth="1"/>
    <col min="13" max="16384" width="9.140625" style="1"/>
  </cols>
  <sheetData>
    <row r="1" spans="2:15" ht="3.75" customHeight="1" thickBot="1" x14ac:dyDescent="0.35"/>
    <row r="2" spans="2:15" ht="40.5" customHeight="1" thickBot="1" x14ac:dyDescent="0.35">
      <c r="B2" s="80" t="s">
        <v>0</v>
      </c>
      <c r="C2" s="81"/>
      <c r="D2" s="81"/>
      <c r="E2" s="81"/>
      <c r="F2" s="81"/>
      <c r="G2" s="81"/>
      <c r="H2" s="81"/>
      <c r="I2" s="81"/>
      <c r="J2" s="81"/>
      <c r="K2" s="81"/>
      <c r="L2" s="82"/>
      <c r="M2" s="2"/>
      <c r="N2" s="2"/>
      <c r="O2" s="2"/>
    </row>
    <row r="3" spans="2:15" ht="18" customHeight="1" x14ac:dyDescent="0.3">
      <c r="B3" s="83" t="s">
        <v>1</v>
      </c>
      <c r="C3" s="84"/>
      <c r="D3" s="85">
        <v>44130</v>
      </c>
      <c r="E3" s="86"/>
      <c r="F3" s="87"/>
      <c r="G3" s="83" t="s">
        <v>2</v>
      </c>
      <c r="H3" s="84"/>
      <c r="I3" s="88" t="s">
        <v>3</v>
      </c>
      <c r="J3" s="88"/>
      <c r="K3" s="88"/>
      <c r="L3" s="89"/>
      <c r="M3" s="2"/>
      <c r="N3" s="2"/>
      <c r="O3" s="2"/>
    </row>
    <row r="4" spans="2:15" ht="18.75" customHeight="1" x14ac:dyDescent="0.3">
      <c r="B4" s="68" t="s">
        <v>4</v>
      </c>
      <c r="C4" s="69"/>
      <c r="D4" s="70" t="s">
        <v>28</v>
      </c>
      <c r="E4" s="71"/>
      <c r="F4" s="72"/>
      <c r="G4" s="68" t="s">
        <v>5</v>
      </c>
      <c r="H4" s="69"/>
      <c r="I4" s="73" t="s">
        <v>6</v>
      </c>
      <c r="J4" s="73"/>
      <c r="K4" s="73"/>
      <c r="L4" s="74"/>
      <c r="M4" s="2"/>
      <c r="N4" s="2"/>
      <c r="O4" s="2"/>
    </row>
    <row r="5" spans="2:15" ht="17.25" customHeight="1" x14ac:dyDescent="0.3">
      <c r="B5" s="68" t="s">
        <v>7</v>
      </c>
      <c r="C5" s="69"/>
      <c r="D5" s="70" t="s">
        <v>8</v>
      </c>
      <c r="E5" s="71"/>
      <c r="F5" s="72"/>
      <c r="G5" s="68" t="s">
        <v>9</v>
      </c>
      <c r="H5" s="69"/>
      <c r="I5" s="73">
        <v>6</v>
      </c>
      <c r="J5" s="73"/>
      <c r="K5" s="73"/>
      <c r="L5" s="74"/>
      <c r="M5" s="2"/>
      <c r="N5" s="2"/>
      <c r="O5" s="2"/>
    </row>
    <row r="6" spans="2:15" ht="18" customHeight="1" thickBot="1" x14ac:dyDescent="0.35">
      <c r="B6" s="68" t="s">
        <v>10</v>
      </c>
      <c r="C6" s="69"/>
      <c r="D6" s="75" t="s">
        <v>11</v>
      </c>
      <c r="E6" s="76"/>
      <c r="F6" s="77"/>
      <c r="G6" s="78" t="s">
        <v>12</v>
      </c>
      <c r="H6" s="79"/>
      <c r="I6" s="73">
        <v>3</v>
      </c>
      <c r="J6" s="73"/>
      <c r="K6" s="73"/>
      <c r="L6" s="74"/>
      <c r="M6" s="2"/>
      <c r="N6" s="2"/>
      <c r="O6" s="2"/>
    </row>
    <row r="7" spans="2:15" ht="20.25" customHeight="1" thickBot="1" x14ac:dyDescent="0.35">
      <c r="B7" s="45" t="s">
        <v>13</v>
      </c>
      <c r="C7" s="46"/>
      <c r="D7" s="47">
        <v>44151</v>
      </c>
      <c r="E7" s="48"/>
      <c r="F7" s="48"/>
      <c r="G7" s="48"/>
      <c r="H7" s="48"/>
      <c r="I7" s="48"/>
      <c r="J7" s="48"/>
      <c r="K7" s="48"/>
      <c r="L7" s="49"/>
      <c r="M7" s="2"/>
      <c r="N7" s="2"/>
      <c r="O7" s="2"/>
    </row>
    <row r="8" spans="2:15" ht="48" customHeight="1" thickBot="1" x14ac:dyDescent="0.35">
      <c r="B8" s="45" t="s">
        <v>14</v>
      </c>
      <c r="C8" s="46"/>
      <c r="D8" s="50" t="s">
        <v>27</v>
      </c>
      <c r="E8" s="50"/>
      <c r="F8" s="50"/>
      <c r="G8" s="50"/>
      <c r="H8" s="50"/>
      <c r="I8" s="50"/>
      <c r="J8" s="50"/>
      <c r="K8" s="50"/>
      <c r="L8" s="51"/>
      <c r="M8" s="2"/>
      <c r="N8" s="2"/>
      <c r="O8" s="2"/>
    </row>
    <row r="9" spans="2:15" ht="18" customHeight="1" thickBot="1" x14ac:dyDescent="0.35">
      <c r="B9" s="52" t="s">
        <v>15</v>
      </c>
      <c r="C9" s="55" t="s">
        <v>16</v>
      </c>
      <c r="D9" s="58" t="s">
        <v>17</v>
      </c>
      <c r="E9" s="59"/>
      <c r="F9" s="59"/>
      <c r="G9" s="60"/>
      <c r="H9" s="55" t="s">
        <v>18</v>
      </c>
      <c r="I9" s="55" t="s">
        <v>19</v>
      </c>
      <c r="J9" s="62" t="s">
        <v>20</v>
      </c>
      <c r="K9" s="63"/>
      <c r="L9" s="64"/>
    </row>
    <row r="10" spans="2:15" ht="15" customHeight="1" thickBot="1" x14ac:dyDescent="0.35">
      <c r="B10" s="53"/>
      <c r="C10" s="56"/>
      <c r="D10" s="41" t="s">
        <v>21</v>
      </c>
      <c r="E10" s="42"/>
      <c r="F10" s="42" t="s">
        <v>22</v>
      </c>
      <c r="G10" s="43"/>
      <c r="H10" s="56"/>
      <c r="I10" s="56"/>
      <c r="J10" s="65"/>
      <c r="K10" s="66"/>
      <c r="L10" s="67"/>
    </row>
    <row r="11" spans="2:15" ht="30" customHeight="1" thickBot="1" x14ac:dyDescent="0.35">
      <c r="B11" s="54"/>
      <c r="C11" s="57"/>
      <c r="D11" s="3" t="s">
        <v>23</v>
      </c>
      <c r="E11" s="4" t="s">
        <v>24</v>
      </c>
      <c r="F11" s="4" t="s">
        <v>23</v>
      </c>
      <c r="G11" s="5" t="s">
        <v>25</v>
      </c>
      <c r="H11" s="57"/>
      <c r="I11" s="61"/>
      <c r="J11" s="65"/>
      <c r="K11" s="66"/>
      <c r="L11" s="67"/>
    </row>
    <row r="12" spans="2:15" ht="27.75" customHeight="1" x14ac:dyDescent="0.3">
      <c r="B12" s="6">
        <v>1</v>
      </c>
      <c r="C12" s="21" t="s">
        <v>54</v>
      </c>
      <c r="D12" s="7">
        <v>95.594449999999995</v>
      </c>
      <c r="E12" s="8">
        <f t="shared" ref="E12:E64" si="0">D12*40/100</f>
        <v>38.237780000000001</v>
      </c>
      <c r="F12" s="23">
        <v>96.25</v>
      </c>
      <c r="G12" s="34">
        <f t="shared" ref="G12:G64" si="1">F12*60/100</f>
        <v>57.75</v>
      </c>
      <c r="H12" s="27">
        <f t="shared" ref="H12:H64" si="2">E12+G12</f>
        <v>95.987780000000001</v>
      </c>
      <c r="I12" s="30" t="s">
        <v>26</v>
      </c>
      <c r="J12" s="44" t="s">
        <v>29</v>
      </c>
      <c r="K12" s="44"/>
      <c r="L12" s="44"/>
    </row>
    <row r="13" spans="2:15" ht="24.75" customHeight="1" x14ac:dyDescent="0.3">
      <c r="B13" s="9">
        <v>2</v>
      </c>
      <c r="C13" s="21" t="s">
        <v>55</v>
      </c>
      <c r="D13" s="10">
        <v>88.607730000000004</v>
      </c>
      <c r="E13" s="11">
        <f t="shared" si="0"/>
        <v>35.443092</v>
      </c>
      <c r="F13" s="23">
        <v>98.75</v>
      </c>
      <c r="G13" s="35">
        <f t="shared" si="1"/>
        <v>59.25</v>
      </c>
      <c r="H13" s="28">
        <f t="shared" si="2"/>
        <v>94.693092000000007</v>
      </c>
      <c r="I13" s="30" t="s">
        <v>26</v>
      </c>
      <c r="J13" s="44"/>
      <c r="K13" s="44"/>
      <c r="L13" s="44"/>
    </row>
    <row r="14" spans="2:15" ht="23.25" customHeight="1" thickBot="1" x14ac:dyDescent="0.35">
      <c r="B14" s="9">
        <v>3</v>
      </c>
      <c r="C14" s="21" t="s">
        <v>31</v>
      </c>
      <c r="D14" s="10">
        <v>88.568150000000003</v>
      </c>
      <c r="E14" s="11">
        <f t="shared" si="0"/>
        <v>35.427260000000004</v>
      </c>
      <c r="F14" s="23">
        <v>98.75</v>
      </c>
      <c r="G14" s="35">
        <f t="shared" si="1"/>
        <v>59.25</v>
      </c>
      <c r="H14" s="28">
        <f t="shared" si="2"/>
        <v>94.677260000000004</v>
      </c>
      <c r="I14" s="30" t="s">
        <v>26</v>
      </c>
      <c r="J14" s="44"/>
      <c r="K14" s="44"/>
      <c r="L14" s="44"/>
    </row>
    <row r="15" spans="2:15" ht="26.25" customHeight="1" x14ac:dyDescent="0.3">
      <c r="B15" s="6">
        <v>4</v>
      </c>
      <c r="C15" s="21" t="s">
        <v>32</v>
      </c>
      <c r="D15" s="10">
        <v>88.103629999999995</v>
      </c>
      <c r="E15" s="11">
        <f t="shared" si="0"/>
        <v>35.241452000000002</v>
      </c>
      <c r="F15" s="23">
        <v>98.75</v>
      </c>
      <c r="G15" s="35">
        <f t="shared" si="1"/>
        <v>59.25</v>
      </c>
      <c r="H15" s="28">
        <f t="shared" si="2"/>
        <v>94.49145200000001</v>
      </c>
      <c r="I15" s="30" t="s">
        <v>26</v>
      </c>
      <c r="J15" s="44"/>
      <c r="K15" s="44"/>
      <c r="L15" s="44"/>
    </row>
    <row r="16" spans="2:15" ht="24" customHeight="1" x14ac:dyDescent="0.3">
      <c r="B16" s="9">
        <v>5</v>
      </c>
      <c r="C16" s="21" t="s">
        <v>52</v>
      </c>
      <c r="D16" s="10">
        <v>88.060670000000002</v>
      </c>
      <c r="E16" s="11">
        <f t="shared" si="0"/>
        <v>35.224268000000002</v>
      </c>
      <c r="F16" s="23">
        <v>98.75</v>
      </c>
      <c r="G16" s="35">
        <f t="shared" si="1"/>
        <v>59.25</v>
      </c>
      <c r="H16" s="28">
        <f t="shared" si="2"/>
        <v>94.474267999999995</v>
      </c>
      <c r="I16" s="30" t="s">
        <v>26</v>
      </c>
      <c r="J16" s="44"/>
      <c r="K16" s="44"/>
      <c r="L16" s="44"/>
    </row>
    <row r="17" spans="2:12" ht="25.5" customHeight="1" thickBot="1" x14ac:dyDescent="0.35">
      <c r="B17" s="9">
        <v>6</v>
      </c>
      <c r="C17" s="21" t="s">
        <v>53</v>
      </c>
      <c r="D17" s="10">
        <v>89.5291</v>
      </c>
      <c r="E17" s="11">
        <f t="shared" si="0"/>
        <v>35.811639999999997</v>
      </c>
      <c r="F17" s="23">
        <v>97.5</v>
      </c>
      <c r="G17" s="35">
        <f t="shared" si="1"/>
        <v>58.5</v>
      </c>
      <c r="H17" s="28">
        <f t="shared" si="2"/>
        <v>94.311639999999997</v>
      </c>
      <c r="I17" s="30" t="s">
        <v>26</v>
      </c>
      <c r="J17" s="44"/>
      <c r="K17" s="44"/>
      <c r="L17" s="44"/>
    </row>
    <row r="18" spans="2:12" ht="25.5" customHeight="1" x14ac:dyDescent="0.3">
      <c r="B18" s="6">
        <v>7</v>
      </c>
      <c r="C18" s="21" t="s">
        <v>33</v>
      </c>
      <c r="D18" s="10">
        <v>89.513279999999995</v>
      </c>
      <c r="E18" s="11">
        <f t="shared" si="0"/>
        <v>35.805312000000001</v>
      </c>
      <c r="F18" s="23">
        <v>97.5</v>
      </c>
      <c r="G18" s="35">
        <f t="shared" si="1"/>
        <v>58.5</v>
      </c>
      <c r="H18" s="28">
        <f t="shared" si="2"/>
        <v>94.305312000000001</v>
      </c>
      <c r="I18" s="30" t="s">
        <v>26</v>
      </c>
      <c r="J18" s="44"/>
      <c r="K18" s="44"/>
      <c r="L18" s="44"/>
    </row>
    <row r="19" spans="2:12" ht="25.5" customHeight="1" x14ac:dyDescent="0.3">
      <c r="B19" s="9">
        <v>8</v>
      </c>
      <c r="C19" s="21" t="s">
        <v>34</v>
      </c>
      <c r="D19" s="10">
        <v>90.873419999999996</v>
      </c>
      <c r="E19" s="11">
        <f t="shared" si="0"/>
        <v>36.349367999999998</v>
      </c>
      <c r="F19" s="23">
        <v>96.25</v>
      </c>
      <c r="G19" s="35">
        <f t="shared" si="1"/>
        <v>57.75</v>
      </c>
      <c r="H19" s="28">
        <f t="shared" si="2"/>
        <v>94.099367999999998</v>
      </c>
      <c r="I19" s="30" t="s">
        <v>26</v>
      </c>
      <c r="J19" s="44"/>
      <c r="K19" s="44"/>
      <c r="L19" s="44"/>
    </row>
    <row r="20" spans="2:12" ht="26.25" customHeight="1" thickBot="1" x14ac:dyDescent="0.35">
      <c r="B20" s="9">
        <v>9</v>
      </c>
      <c r="C20" s="21" t="s">
        <v>35</v>
      </c>
      <c r="D20" s="13">
        <v>88.83211</v>
      </c>
      <c r="E20" s="14">
        <f t="shared" si="0"/>
        <v>35.532843999999997</v>
      </c>
      <c r="F20" s="23">
        <v>97.5</v>
      </c>
      <c r="G20" s="36">
        <f t="shared" si="1"/>
        <v>58.5</v>
      </c>
      <c r="H20" s="28">
        <f t="shared" si="2"/>
        <v>94.032843999999997</v>
      </c>
      <c r="I20" s="30" t="s">
        <v>26</v>
      </c>
      <c r="J20" s="44"/>
      <c r="K20" s="44"/>
      <c r="L20" s="44"/>
    </row>
    <row r="21" spans="2:12" ht="26.25" customHeight="1" x14ac:dyDescent="0.3">
      <c r="B21" s="6">
        <v>10</v>
      </c>
      <c r="C21" s="21" t="s">
        <v>51</v>
      </c>
      <c r="D21" s="10">
        <v>91.95881</v>
      </c>
      <c r="E21" s="14">
        <f t="shared" si="0"/>
        <v>36.783524</v>
      </c>
      <c r="F21" s="23">
        <v>95</v>
      </c>
      <c r="G21" s="37">
        <f t="shared" si="1"/>
        <v>57</v>
      </c>
      <c r="H21" s="29">
        <f t="shared" si="2"/>
        <v>93.783524</v>
      </c>
      <c r="I21" s="30" t="s">
        <v>26</v>
      </c>
      <c r="J21" s="44"/>
      <c r="K21" s="44"/>
      <c r="L21" s="44"/>
    </row>
    <row r="22" spans="2:12" ht="26.25" customHeight="1" x14ac:dyDescent="0.3">
      <c r="B22" s="9">
        <v>11</v>
      </c>
      <c r="C22" s="21" t="s">
        <v>36</v>
      </c>
      <c r="D22" s="16">
        <v>86.048969999999997</v>
      </c>
      <c r="E22" s="11">
        <f t="shared" si="0"/>
        <v>34.419587999999997</v>
      </c>
      <c r="F22" s="23">
        <v>98.75</v>
      </c>
      <c r="G22" s="35">
        <f t="shared" si="1"/>
        <v>59.25</v>
      </c>
      <c r="H22" s="18">
        <f t="shared" si="2"/>
        <v>93.669588000000005</v>
      </c>
      <c r="I22" s="30" t="s">
        <v>26</v>
      </c>
      <c r="J22" s="44"/>
      <c r="K22" s="44"/>
      <c r="L22" s="44"/>
    </row>
    <row r="23" spans="2:12" ht="26.25" customHeight="1" thickBot="1" x14ac:dyDescent="0.35">
      <c r="B23" s="9">
        <v>12</v>
      </c>
      <c r="C23" s="21" t="s">
        <v>37</v>
      </c>
      <c r="D23" s="16">
        <v>85.37424</v>
      </c>
      <c r="E23" s="11">
        <f t="shared" si="0"/>
        <v>34.149695999999999</v>
      </c>
      <c r="F23" s="23">
        <v>98.75</v>
      </c>
      <c r="G23" s="35">
        <f t="shared" si="1"/>
        <v>59.25</v>
      </c>
      <c r="H23" s="18">
        <f t="shared" si="2"/>
        <v>93.399696000000006</v>
      </c>
      <c r="I23" s="30" t="s">
        <v>26</v>
      </c>
      <c r="J23" s="44"/>
      <c r="K23" s="44"/>
      <c r="L23" s="44"/>
    </row>
    <row r="24" spans="2:12" ht="26.25" customHeight="1" x14ac:dyDescent="0.3">
      <c r="B24" s="6">
        <v>13</v>
      </c>
      <c r="C24" s="21" t="s">
        <v>38</v>
      </c>
      <c r="D24" s="16">
        <v>82.977189999999993</v>
      </c>
      <c r="E24" s="11">
        <f t="shared" si="0"/>
        <v>33.190875999999996</v>
      </c>
      <c r="F24" s="23">
        <v>100</v>
      </c>
      <c r="G24" s="35">
        <f t="shared" si="1"/>
        <v>60</v>
      </c>
      <c r="H24" s="18">
        <f t="shared" si="2"/>
        <v>93.190876000000003</v>
      </c>
      <c r="I24" s="30" t="s">
        <v>26</v>
      </c>
      <c r="J24" s="44"/>
      <c r="K24" s="44"/>
      <c r="L24" s="44"/>
    </row>
    <row r="25" spans="2:12" ht="26.25" customHeight="1" x14ac:dyDescent="0.3">
      <c r="B25" s="9">
        <v>14</v>
      </c>
      <c r="C25" s="21" t="s">
        <v>39</v>
      </c>
      <c r="D25" s="16">
        <v>84.801119999999997</v>
      </c>
      <c r="E25" s="11">
        <f t="shared" si="0"/>
        <v>33.920447999999993</v>
      </c>
      <c r="F25" s="23">
        <v>98.75</v>
      </c>
      <c r="G25" s="35">
        <f t="shared" si="1"/>
        <v>59.25</v>
      </c>
      <c r="H25" s="18">
        <f t="shared" si="2"/>
        <v>93.170447999999993</v>
      </c>
      <c r="I25" s="30" t="s">
        <v>26</v>
      </c>
      <c r="J25" s="44"/>
      <c r="K25" s="44"/>
      <c r="L25" s="44"/>
    </row>
    <row r="26" spans="2:12" ht="26.25" customHeight="1" thickBot="1" x14ac:dyDescent="0.35">
      <c r="B26" s="9">
        <v>15</v>
      </c>
      <c r="C26" s="21" t="s">
        <v>46</v>
      </c>
      <c r="D26" s="16">
        <v>91.714110000000005</v>
      </c>
      <c r="E26" s="11">
        <f t="shared" si="0"/>
        <v>36.685644000000003</v>
      </c>
      <c r="F26" s="23">
        <v>93.75</v>
      </c>
      <c r="G26" s="35">
        <f t="shared" si="1"/>
        <v>56.25</v>
      </c>
      <c r="H26" s="18">
        <f t="shared" si="2"/>
        <v>92.935643999999996</v>
      </c>
      <c r="I26" s="30" t="s">
        <v>26</v>
      </c>
      <c r="J26" s="44"/>
      <c r="K26" s="44"/>
      <c r="L26" s="44"/>
    </row>
    <row r="27" spans="2:12" ht="26.25" customHeight="1" x14ac:dyDescent="0.3">
      <c r="B27" s="6">
        <v>16</v>
      </c>
      <c r="C27" s="21" t="s">
        <v>47</v>
      </c>
      <c r="D27" s="16">
        <v>86.054320000000004</v>
      </c>
      <c r="E27" s="11">
        <f t="shared" si="0"/>
        <v>34.421728000000002</v>
      </c>
      <c r="F27" s="23">
        <v>97.5</v>
      </c>
      <c r="G27" s="35">
        <f t="shared" si="1"/>
        <v>58.5</v>
      </c>
      <c r="H27" s="18">
        <f t="shared" si="2"/>
        <v>92.921728000000002</v>
      </c>
      <c r="I27" s="30" t="s">
        <v>26</v>
      </c>
      <c r="J27" s="44"/>
      <c r="K27" s="44"/>
      <c r="L27" s="44"/>
    </row>
    <row r="28" spans="2:12" ht="26.25" customHeight="1" x14ac:dyDescent="0.3">
      <c r="B28" s="9">
        <v>17</v>
      </c>
      <c r="C28" s="21" t="s">
        <v>48</v>
      </c>
      <c r="D28" s="16">
        <v>81.984530000000007</v>
      </c>
      <c r="E28" s="11">
        <f t="shared" si="0"/>
        <v>32.793812000000003</v>
      </c>
      <c r="F28" s="23">
        <v>100</v>
      </c>
      <c r="G28" s="35">
        <f t="shared" si="1"/>
        <v>60</v>
      </c>
      <c r="H28" s="18">
        <f t="shared" si="2"/>
        <v>92.793812000000003</v>
      </c>
      <c r="I28" s="30" t="s">
        <v>26</v>
      </c>
      <c r="J28" s="44"/>
      <c r="K28" s="44"/>
      <c r="L28" s="44"/>
    </row>
    <row r="29" spans="2:12" ht="26.25" customHeight="1" thickBot="1" x14ac:dyDescent="0.35">
      <c r="B29" s="9">
        <v>18</v>
      </c>
      <c r="C29" s="21" t="s">
        <v>49</v>
      </c>
      <c r="D29" s="16">
        <v>88.815420000000003</v>
      </c>
      <c r="E29" s="11">
        <f t="shared" si="0"/>
        <v>35.526168000000006</v>
      </c>
      <c r="F29" s="23">
        <v>95</v>
      </c>
      <c r="G29" s="35">
        <f t="shared" si="1"/>
        <v>57</v>
      </c>
      <c r="H29" s="18">
        <f t="shared" si="2"/>
        <v>92.526168000000013</v>
      </c>
      <c r="I29" s="30" t="s">
        <v>26</v>
      </c>
      <c r="J29" s="44"/>
      <c r="K29" s="44"/>
      <c r="L29" s="44"/>
    </row>
    <row r="30" spans="2:12" ht="26.25" customHeight="1" x14ac:dyDescent="0.3">
      <c r="B30" s="6">
        <v>19</v>
      </c>
      <c r="C30" s="21" t="s">
        <v>40</v>
      </c>
      <c r="D30" s="16">
        <v>82.956299999999999</v>
      </c>
      <c r="E30" s="11">
        <f t="shared" si="0"/>
        <v>33.182519999999997</v>
      </c>
      <c r="F30" s="23">
        <v>98.75</v>
      </c>
      <c r="G30" s="35">
        <f t="shared" si="1"/>
        <v>59.25</v>
      </c>
      <c r="H30" s="18">
        <f t="shared" si="2"/>
        <v>92.432519999999997</v>
      </c>
      <c r="I30" s="30" t="s">
        <v>26</v>
      </c>
      <c r="J30" s="44"/>
      <c r="K30" s="44"/>
      <c r="L30" s="44"/>
    </row>
    <row r="31" spans="2:12" ht="26.25" customHeight="1" x14ac:dyDescent="0.3">
      <c r="B31" s="9">
        <v>20</v>
      </c>
      <c r="C31" s="21" t="s">
        <v>50</v>
      </c>
      <c r="D31" s="16">
        <v>84.030259999999998</v>
      </c>
      <c r="E31" s="11">
        <f t="shared" si="0"/>
        <v>33.612104000000002</v>
      </c>
      <c r="F31" s="23">
        <v>97.5</v>
      </c>
      <c r="G31" s="35">
        <f t="shared" si="1"/>
        <v>58.5</v>
      </c>
      <c r="H31" s="18">
        <f t="shared" si="2"/>
        <v>92.112104000000002</v>
      </c>
      <c r="I31" s="30" t="s">
        <v>26</v>
      </c>
      <c r="J31" s="44"/>
      <c r="K31" s="44"/>
      <c r="L31" s="44"/>
    </row>
    <row r="32" spans="2:12" ht="26.25" customHeight="1" thickBot="1" x14ac:dyDescent="0.35">
      <c r="B32" s="9">
        <v>21</v>
      </c>
      <c r="C32" s="21" t="s">
        <v>41</v>
      </c>
      <c r="D32" s="16">
        <v>83.582719999999995</v>
      </c>
      <c r="E32" s="11">
        <f t="shared" si="0"/>
        <v>33.433087999999998</v>
      </c>
      <c r="F32" s="23">
        <v>97.5</v>
      </c>
      <c r="G32" s="35">
        <f t="shared" si="1"/>
        <v>58.5</v>
      </c>
      <c r="H32" s="18">
        <f t="shared" si="2"/>
        <v>91.933087999999998</v>
      </c>
      <c r="I32" s="30" t="s">
        <v>26</v>
      </c>
      <c r="J32" s="44"/>
      <c r="K32" s="44"/>
      <c r="L32" s="44"/>
    </row>
    <row r="33" spans="2:12" ht="26.25" customHeight="1" x14ac:dyDescent="0.3">
      <c r="B33" s="6">
        <v>22</v>
      </c>
      <c r="C33" s="21" t="s">
        <v>42</v>
      </c>
      <c r="D33" s="16">
        <v>85.337260000000001</v>
      </c>
      <c r="E33" s="11">
        <f t="shared" si="0"/>
        <v>34.134903999999999</v>
      </c>
      <c r="F33" s="23">
        <v>96.25</v>
      </c>
      <c r="G33" s="35">
        <f t="shared" si="1"/>
        <v>57.75</v>
      </c>
      <c r="H33" s="18">
        <f t="shared" si="2"/>
        <v>91.884904000000006</v>
      </c>
      <c r="I33" s="30" t="s">
        <v>26</v>
      </c>
      <c r="J33" s="44"/>
      <c r="K33" s="44"/>
      <c r="L33" s="44"/>
    </row>
    <row r="34" spans="2:12" ht="26.25" customHeight="1" x14ac:dyDescent="0.3">
      <c r="B34" s="9">
        <v>23</v>
      </c>
      <c r="C34" s="21" t="s">
        <v>43</v>
      </c>
      <c r="D34" s="16">
        <v>83.36</v>
      </c>
      <c r="E34" s="11">
        <f t="shared" si="0"/>
        <v>33.344000000000001</v>
      </c>
      <c r="F34" s="23">
        <v>97.5</v>
      </c>
      <c r="G34" s="35">
        <f t="shared" si="1"/>
        <v>58.5</v>
      </c>
      <c r="H34" s="18">
        <f t="shared" si="2"/>
        <v>91.843999999999994</v>
      </c>
      <c r="I34" s="30" t="s">
        <v>26</v>
      </c>
      <c r="J34" s="44"/>
      <c r="K34" s="44"/>
      <c r="L34" s="44"/>
    </row>
    <row r="35" spans="2:12" ht="26.25" customHeight="1" thickBot="1" x14ac:dyDescent="0.35">
      <c r="B35" s="9">
        <v>24</v>
      </c>
      <c r="C35" s="21" t="s">
        <v>44</v>
      </c>
      <c r="D35" s="16">
        <v>83.204880000000003</v>
      </c>
      <c r="E35" s="11">
        <f t="shared" si="0"/>
        <v>33.281952000000004</v>
      </c>
      <c r="F35" s="23">
        <v>97.5</v>
      </c>
      <c r="G35" s="35">
        <f t="shared" si="1"/>
        <v>58.5</v>
      </c>
      <c r="H35" s="18">
        <f t="shared" si="2"/>
        <v>91.781952000000004</v>
      </c>
      <c r="I35" s="30" t="s">
        <v>26</v>
      </c>
      <c r="J35" s="44"/>
      <c r="K35" s="44"/>
      <c r="L35" s="44"/>
    </row>
    <row r="36" spans="2:12" ht="26.25" customHeight="1" x14ac:dyDescent="0.3">
      <c r="B36" s="6">
        <v>25</v>
      </c>
      <c r="C36" s="21" t="s">
        <v>56</v>
      </c>
      <c r="D36" s="16">
        <v>83.04495</v>
      </c>
      <c r="E36" s="11">
        <f t="shared" si="0"/>
        <v>33.217979999999997</v>
      </c>
      <c r="F36" s="23">
        <v>97.5</v>
      </c>
      <c r="G36" s="35">
        <f t="shared" si="1"/>
        <v>58.5</v>
      </c>
      <c r="H36" s="18">
        <f t="shared" si="2"/>
        <v>91.717979999999997</v>
      </c>
      <c r="I36" s="30" t="s">
        <v>26</v>
      </c>
      <c r="J36" s="44"/>
      <c r="K36" s="44"/>
      <c r="L36" s="44"/>
    </row>
    <row r="37" spans="2:12" ht="26.25" customHeight="1" x14ac:dyDescent="0.3">
      <c r="B37" s="9">
        <v>26</v>
      </c>
      <c r="C37" s="25" t="s">
        <v>45</v>
      </c>
      <c r="D37" s="16">
        <v>81.112930000000006</v>
      </c>
      <c r="E37" s="11">
        <f t="shared" si="0"/>
        <v>32.445171999999999</v>
      </c>
      <c r="F37" s="23">
        <v>98.75</v>
      </c>
      <c r="G37" s="35">
        <f t="shared" si="1"/>
        <v>59.25</v>
      </c>
      <c r="H37" s="18">
        <f t="shared" si="2"/>
        <v>91.695171999999999</v>
      </c>
      <c r="I37" s="30" t="s">
        <v>26</v>
      </c>
      <c r="J37" s="44"/>
      <c r="K37" s="44"/>
      <c r="L37" s="44"/>
    </row>
    <row r="38" spans="2:12" ht="26.25" customHeight="1" thickBot="1" x14ac:dyDescent="0.35">
      <c r="B38" s="9">
        <v>27</v>
      </c>
      <c r="C38" s="21" t="s">
        <v>57</v>
      </c>
      <c r="D38" s="16">
        <v>82.698279999999997</v>
      </c>
      <c r="E38" s="11">
        <f t="shared" si="0"/>
        <v>33.079312000000002</v>
      </c>
      <c r="F38" s="23">
        <v>97.5</v>
      </c>
      <c r="G38" s="35">
        <f t="shared" si="1"/>
        <v>58.5</v>
      </c>
      <c r="H38" s="18">
        <f t="shared" si="2"/>
        <v>91.579312000000002</v>
      </c>
      <c r="I38" s="30" t="s">
        <v>26</v>
      </c>
      <c r="J38" s="44"/>
      <c r="K38" s="44"/>
      <c r="L38" s="44"/>
    </row>
    <row r="39" spans="2:12" ht="26.25" customHeight="1" x14ac:dyDescent="0.3">
      <c r="B39" s="6">
        <v>28</v>
      </c>
      <c r="C39" s="21" t="s">
        <v>58</v>
      </c>
      <c r="D39" s="16">
        <v>80.727509999999995</v>
      </c>
      <c r="E39" s="11">
        <f t="shared" si="0"/>
        <v>32.291004000000001</v>
      </c>
      <c r="F39" s="23">
        <v>98.75</v>
      </c>
      <c r="G39" s="35">
        <f t="shared" si="1"/>
        <v>59.25</v>
      </c>
      <c r="H39" s="18">
        <f t="shared" si="2"/>
        <v>91.541004000000001</v>
      </c>
      <c r="I39" s="30" t="s">
        <v>26</v>
      </c>
      <c r="J39" s="44"/>
      <c r="K39" s="44"/>
      <c r="L39" s="44"/>
    </row>
    <row r="40" spans="2:12" ht="26.25" customHeight="1" x14ac:dyDescent="0.3">
      <c r="B40" s="9">
        <v>29</v>
      </c>
      <c r="C40" s="21" t="s">
        <v>59</v>
      </c>
      <c r="D40" s="16">
        <v>91.709900000000005</v>
      </c>
      <c r="E40" s="11">
        <f t="shared" si="0"/>
        <v>36.683959999999999</v>
      </c>
      <c r="F40" s="23">
        <v>91.25</v>
      </c>
      <c r="G40" s="35">
        <f t="shared" si="1"/>
        <v>54.75</v>
      </c>
      <c r="H40" s="18">
        <f t="shared" si="2"/>
        <v>91.433959999999999</v>
      </c>
      <c r="I40" s="30" t="s">
        <v>26</v>
      </c>
      <c r="J40" s="44"/>
      <c r="K40" s="44"/>
      <c r="L40" s="44"/>
    </row>
    <row r="41" spans="2:12" ht="26.25" customHeight="1" thickBot="1" x14ac:dyDescent="0.35">
      <c r="B41" s="9">
        <v>30</v>
      </c>
      <c r="C41" s="25" t="s">
        <v>60</v>
      </c>
      <c r="D41" s="16">
        <v>81.980119999999999</v>
      </c>
      <c r="E41" s="11">
        <f t="shared" si="0"/>
        <v>32.792048000000001</v>
      </c>
      <c r="F41" s="23">
        <v>97.5</v>
      </c>
      <c r="G41" s="35">
        <f t="shared" si="1"/>
        <v>58.5</v>
      </c>
      <c r="H41" s="18">
        <f t="shared" si="2"/>
        <v>91.292047999999994</v>
      </c>
      <c r="I41" s="30" t="s">
        <v>26</v>
      </c>
      <c r="J41" s="44"/>
      <c r="K41" s="44"/>
      <c r="L41" s="44"/>
    </row>
    <row r="42" spans="2:12" ht="26.25" customHeight="1" x14ac:dyDescent="0.3">
      <c r="B42" s="6">
        <v>31</v>
      </c>
      <c r="C42" s="15" t="s">
        <v>61</v>
      </c>
      <c r="D42" s="16">
        <v>81.593389999999999</v>
      </c>
      <c r="E42" s="11">
        <f t="shared" si="0"/>
        <v>32.637355999999997</v>
      </c>
      <c r="F42" s="12">
        <v>97.5</v>
      </c>
      <c r="G42" s="38">
        <f t="shared" si="1"/>
        <v>58.5</v>
      </c>
      <c r="H42" s="11">
        <f t="shared" si="2"/>
        <v>91.137355999999997</v>
      </c>
      <c r="I42" s="19"/>
      <c r="J42" s="20"/>
      <c r="K42" s="20"/>
      <c r="L42" s="20"/>
    </row>
    <row r="43" spans="2:12" ht="26.25" customHeight="1" x14ac:dyDescent="0.3">
      <c r="B43" s="9">
        <v>32</v>
      </c>
      <c r="C43" s="15" t="s">
        <v>62</v>
      </c>
      <c r="D43" s="16">
        <v>86.572999999999993</v>
      </c>
      <c r="E43" s="11">
        <f t="shared" si="0"/>
        <v>34.629199999999997</v>
      </c>
      <c r="F43" s="12">
        <v>93.75</v>
      </c>
      <c r="G43" s="38">
        <f t="shared" si="1"/>
        <v>56.25</v>
      </c>
      <c r="H43" s="11">
        <f t="shared" si="2"/>
        <v>90.879199999999997</v>
      </c>
      <c r="I43" s="19"/>
      <c r="J43" s="20"/>
      <c r="K43" s="20"/>
      <c r="L43" s="20"/>
    </row>
    <row r="44" spans="2:12" ht="26.25" customHeight="1" thickBot="1" x14ac:dyDescent="0.35">
      <c r="B44" s="9">
        <v>33</v>
      </c>
      <c r="C44" s="15" t="s">
        <v>63</v>
      </c>
      <c r="D44" s="16">
        <v>82.807940000000002</v>
      </c>
      <c r="E44" s="11">
        <f t="shared" si="0"/>
        <v>33.123176000000001</v>
      </c>
      <c r="F44" s="12">
        <v>96.25</v>
      </c>
      <c r="G44" s="38">
        <f t="shared" si="1"/>
        <v>57.75</v>
      </c>
      <c r="H44" s="11">
        <f t="shared" si="2"/>
        <v>90.873176000000001</v>
      </c>
      <c r="I44" s="19"/>
      <c r="J44" s="20"/>
      <c r="K44" s="20"/>
      <c r="L44" s="20"/>
    </row>
    <row r="45" spans="2:12" ht="26.25" customHeight="1" x14ac:dyDescent="0.3">
      <c r="B45" s="6">
        <v>34</v>
      </c>
      <c r="C45" s="15" t="s">
        <v>64</v>
      </c>
      <c r="D45" s="16">
        <v>82.830070000000006</v>
      </c>
      <c r="E45" s="11">
        <f t="shared" si="0"/>
        <v>33.132027999999998</v>
      </c>
      <c r="F45" s="12">
        <v>95</v>
      </c>
      <c r="G45" s="38">
        <f t="shared" si="1"/>
        <v>57</v>
      </c>
      <c r="H45" s="11">
        <f t="shared" si="2"/>
        <v>90.132027999999991</v>
      </c>
      <c r="I45" s="19"/>
      <c r="J45" s="20"/>
      <c r="K45" s="20"/>
      <c r="L45" s="20"/>
    </row>
    <row r="46" spans="2:12" ht="26.25" customHeight="1" x14ac:dyDescent="0.3">
      <c r="B46" s="9">
        <v>35</v>
      </c>
      <c r="C46" s="15" t="s">
        <v>65</v>
      </c>
      <c r="D46" s="16">
        <v>80.841260000000005</v>
      </c>
      <c r="E46" s="11">
        <f t="shared" si="0"/>
        <v>32.336504000000005</v>
      </c>
      <c r="F46" s="12">
        <v>96.25</v>
      </c>
      <c r="G46" s="38">
        <f t="shared" si="1"/>
        <v>57.75</v>
      </c>
      <c r="H46" s="11">
        <f t="shared" si="2"/>
        <v>90.086504000000005</v>
      </c>
      <c r="I46" s="19"/>
      <c r="J46" s="20"/>
      <c r="K46" s="20"/>
      <c r="L46" s="20"/>
    </row>
    <row r="47" spans="2:12" ht="26.25" customHeight="1" thickBot="1" x14ac:dyDescent="0.35">
      <c r="B47" s="9">
        <v>36</v>
      </c>
      <c r="C47" s="15" t="s">
        <v>66</v>
      </c>
      <c r="D47" s="16">
        <v>80.673249999999996</v>
      </c>
      <c r="E47" s="11">
        <f t="shared" si="0"/>
        <v>32.269300000000001</v>
      </c>
      <c r="F47" s="12">
        <v>96.25</v>
      </c>
      <c r="G47" s="38">
        <f t="shared" si="1"/>
        <v>57.75</v>
      </c>
      <c r="H47" s="11">
        <f t="shared" si="2"/>
        <v>90.019300000000001</v>
      </c>
      <c r="I47" s="19"/>
      <c r="J47" s="20"/>
      <c r="K47" s="20"/>
      <c r="L47" s="20"/>
    </row>
    <row r="48" spans="2:12" ht="26.25" customHeight="1" x14ac:dyDescent="0.3">
      <c r="B48" s="6">
        <v>37</v>
      </c>
      <c r="C48" s="15" t="s">
        <v>67</v>
      </c>
      <c r="D48" s="16">
        <v>84.352010000000007</v>
      </c>
      <c r="E48" s="11">
        <f t="shared" si="0"/>
        <v>33.740804000000004</v>
      </c>
      <c r="F48" s="12">
        <v>93.75</v>
      </c>
      <c r="G48" s="38">
        <f t="shared" si="1"/>
        <v>56.25</v>
      </c>
      <c r="H48" s="11">
        <f t="shared" si="2"/>
        <v>89.990803999999997</v>
      </c>
      <c r="I48" s="19"/>
      <c r="J48" s="20"/>
      <c r="K48" s="20"/>
      <c r="L48" s="20"/>
    </row>
    <row r="49" spans="2:12" ht="26.25" customHeight="1" x14ac:dyDescent="0.3">
      <c r="B49" s="9">
        <v>38</v>
      </c>
      <c r="C49" s="15" t="s">
        <v>68</v>
      </c>
      <c r="D49" s="16">
        <v>80.155180000000001</v>
      </c>
      <c r="E49" s="11">
        <f t="shared" si="0"/>
        <v>32.062072000000001</v>
      </c>
      <c r="F49" s="12">
        <v>96.25</v>
      </c>
      <c r="G49" s="38">
        <f t="shared" si="1"/>
        <v>57.75</v>
      </c>
      <c r="H49" s="11">
        <f t="shared" si="2"/>
        <v>89.812072000000001</v>
      </c>
      <c r="I49" s="19"/>
      <c r="J49" s="20"/>
      <c r="K49" s="20"/>
      <c r="L49" s="20"/>
    </row>
    <row r="50" spans="2:12" ht="26.25" customHeight="1" thickBot="1" x14ac:dyDescent="0.35">
      <c r="B50" s="9">
        <v>39</v>
      </c>
      <c r="C50" s="15" t="s">
        <v>69</v>
      </c>
      <c r="D50" s="16">
        <v>83.48827</v>
      </c>
      <c r="E50" s="11">
        <f t="shared" si="0"/>
        <v>33.395308</v>
      </c>
      <c r="F50" s="12">
        <v>93.75</v>
      </c>
      <c r="G50" s="38">
        <f t="shared" si="1"/>
        <v>56.25</v>
      </c>
      <c r="H50" s="11">
        <f t="shared" si="2"/>
        <v>89.645308</v>
      </c>
      <c r="I50" s="19"/>
      <c r="J50" s="20"/>
      <c r="K50" s="20"/>
      <c r="L50" s="20"/>
    </row>
    <row r="51" spans="2:12" ht="26.25" customHeight="1" x14ac:dyDescent="0.3">
      <c r="B51" s="6">
        <v>40</v>
      </c>
      <c r="C51" s="15" t="s">
        <v>70</v>
      </c>
      <c r="D51" s="16">
        <v>84.633319999999998</v>
      </c>
      <c r="E51" s="11">
        <f t="shared" si="0"/>
        <v>33.853328000000005</v>
      </c>
      <c r="F51" s="12">
        <v>92.5</v>
      </c>
      <c r="G51" s="38">
        <f t="shared" si="1"/>
        <v>55.5</v>
      </c>
      <c r="H51" s="11">
        <f t="shared" si="2"/>
        <v>89.353328000000005</v>
      </c>
      <c r="I51" s="19"/>
      <c r="J51" s="20"/>
      <c r="K51" s="20"/>
      <c r="L51" s="20"/>
    </row>
    <row r="52" spans="2:12" ht="26.25" customHeight="1" x14ac:dyDescent="0.3">
      <c r="B52" s="17">
        <v>41</v>
      </c>
      <c r="C52" s="15" t="s">
        <v>71</v>
      </c>
      <c r="D52" s="16">
        <v>74.958259999999996</v>
      </c>
      <c r="E52" s="11">
        <f t="shared" si="0"/>
        <v>29.983303999999997</v>
      </c>
      <c r="F52" s="12">
        <v>98.75</v>
      </c>
      <c r="G52" s="38">
        <f t="shared" si="1"/>
        <v>59.25</v>
      </c>
      <c r="H52" s="11">
        <f t="shared" si="2"/>
        <v>89.233304000000004</v>
      </c>
      <c r="I52" s="19"/>
      <c r="J52" s="33"/>
      <c r="K52" s="33"/>
      <c r="L52" s="33"/>
    </row>
    <row r="53" spans="2:12" ht="26.25" customHeight="1" x14ac:dyDescent="0.3">
      <c r="B53" s="17">
        <v>42</v>
      </c>
      <c r="C53" s="15" t="s">
        <v>72</v>
      </c>
      <c r="D53" s="16">
        <v>85.906949999999995</v>
      </c>
      <c r="E53" s="11">
        <f t="shared" si="0"/>
        <v>34.362780000000001</v>
      </c>
      <c r="F53" s="12">
        <v>91.25</v>
      </c>
      <c r="G53" s="38">
        <f t="shared" si="1"/>
        <v>54.75</v>
      </c>
      <c r="H53" s="11">
        <f t="shared" si="2"/>
        <v>89.112780000000001</v>
      </c>
      <c r="I53" s="19"/>
      <c r="J53" s="33"/>
      <c r="K53" s="33"/>
      <c r="L53" s="33"/>
    </row>
    <row r="54" spans="2:12" ht="26.25" customHeight="1" x14ac:dyDescent="0.3">
      <c r="B54" s="17">
        <v>43</v>
      </c>
      <c r="C54" s="15" t="s">
        <v>73</v>
      </c>
      <c r="D54" s="16">
        <v>83.049549999999996</v>
      </c>
      <c r="E54" s="11">
        <f t="shared" si="0"/>
        <v>33.219819999999999</v>
      </c>
      <c r="F54" s="12">
        <v>92.5</v>
      </c>
      <c r="G54" s="38">
        <f t="shared" si="1"/>
        <v>55.5</v>
      </c>
      <c r="H54" s="11">
        <f t="shared" si="2"/>
        <v>88.719819999999999</v>
      </c>
      <c r="I54" s="19"/>
      <c r="J54" s="33"/>
      <c r="K54" s="33"/>
      <c r="L54" s="33"/>
    </row>
    <row r="55" spans="2:12" ht="26.25" customHeight="1" x14ac:dyDescent="0.3">
      <c r="B55" s="17">
        <v>44</v>
      </c>
      <c r="C55" s="15" t="s">
        <v>74</v>
      </c>
      <c r="D55" s="16">
        <v>82.993139999999997</v>
      </c>
      <c r="E55" s="11">
        <f t="shared" si="0"/>
        <v>33.197255999999996</v>
      </c>
      <c r="F55" s="12">
        <v>92.5</v>
      </c>
      <c r="G55" s="38">
        <f t="shared" si="1"/>
        <v>55.5</v>
      </c>
      <c r="H55" s="11">
        <f t="shared" si="2"/>
        <v>88.697255999999996</v>
      </c>
      <c r="I55" s="19"/>
      <c r="J55" s="33"/>
      <c r="K55" s="33"/>
      <c r="L55" s="33"/>
    </row>
    <row r="56" spans="2:12" ht="26.25" customHeight="1" x14ac:dyDescent="0.3">
      <c r="B56" s="17">
        <v>45</v>
      </c>
      <c r="C56" s="15" t="s">
        <v>75</v>
      </c>
      <c r="D56" s="16">
        <v>78.698989999999995</v>
      </c>
      <c r="E56" s="11">
        <f t="shared" si="0"/>
        <v>31.479595999999997</v>
      </c>
      <c r="F56" s="12">
        <v>95</v>
      </c>
      <c r="G56" s="38">
        <f t="shared" si="1"/>
        <v>57</v>
      </c>
      <c r="H56" s="11">
        <f t="shared" si="2"/>
        <v>88.479596000000001</v>
      </c>
      <c r="I56" s="19"/>
      <c r="J56" s="33"/>
      <c r="K56" s="33"/>
      <c r="L56" s="33"/>
    </row>
    <row r="57" spans="2:12" ht="24.75" customHeight="1" x14ac:dyDescent="0.3">
      <c r="B57" s="17">
        <v>46</v>
      </c>
      <c r="C57" s="21" t="s">
        <v>76</v>
      </c>
      <c r="D57" s="24">
        <v>76.687089999999998</v>
      </c>
      <c r="E57" s="32">
        <f t="shared" si="0"/>
        <v>30.674835999999999</v>
      </c>
      <c r="F57" s="23">
        <v>96.25</v>
      </c>
      <c r="G57" s="39">
        <f t="shared" si="1"/>
        <v>57.75</v>
      </c>
      <c r="H57" s="31">
        <f t="shared" si="2"/>
        <v>88.424835999999999</v>
      </c>
      <c r="I57" s="26"/>
      <c r="J57" s="26"/>
      <c r="K57" s="26"/>
      <c r="L57" s="26"/>
    </row>
    <row r="58" spans="2:12" ht="30" customHeight="1" x14ac:dyDescent="0.3">
      <c r="B58" s="17">
        <v>47</v>
      </c>
      <c r="C58" s="21" t="s">
        <v>77</v>
      </c>
      <c r="D58" s="22">
        <v>75.957669999999993</v>
      </c>
      <c r="E58" s="32">
        <f t="shared" si="0"/>
        <v>30.383067999999998</v>
      </c>
      <c r="F58" s="23">
        <v>96.25</v>
      </c>
      <c r="G58" s="39">
        <f t="shared" si="1"/>
        <v>57.75</v>
      </c>
      <c r="H58" s="32">
        <f t="shared" si="2"/>
        <v>88.133067999999994</v>
      </c>
      <c r="I58" s="26"/>
      <c r="J58" s="26"/>
      <c r="K58" s="26"/>
      <c r="L58" s="26"/>
    </row>
    <row r="59" spans="2:12" ht="30" customHeight="1" x14ac:dyDescent="0.3">
      <c r="B59" s="17">
        <v>48</v>
      </c>
      <c r="C59" s="21" t="s">
        <v>78</v>
      </c>
      <c r="D59" s="24">
        <v>79.936149999999998</v>
      </c>
      <c r="E59" s="32">
        <f t="shared" si="0"/>
        <v>31.974460000000001</v>
      </c>
      <c r="F59" s="23">
        <v>92.5</v>
      </c>
      <c r="G59" s="39">
        <f t="shared" si="1"/>
        <v>55.5</v>
      </c>
      <c r="H59" s="32">
        <f t="shared" si="2"/>
        <v>87.474459999999993</v>
      </c>
      <c r="I59" s="26"/>
      <c r="J59" s="26"/>
      <c r="K59" s="26"/>
      <c r="L59" s="26"/>
    </row>
    <row r="60" spans="2:12" ht="30" customHeight="1" x14ac:dyDescent="0.3">
      <c r="B60" s="17">
        <v>49</v>
      </c>
      <c r="C60" s="21" t="s">
        <v>79</v>
      </c>
      <c r="D60" s="24">
        <v>76.026679999999999</v>
      </c>
      <c r="E60" s="32">
        <f t="shared" si="0"/>
        <v>30.410671999999998</v>
      </c>
      <c r="F60" s="23">
        <v>95</v>
      </c>
      <c r="G60" s="39">
        <f t="shared" si="1"/>
        <v>57</v>
      </c>
      <c r="H60" s="32">
        <f t="shared" si="2"/>
        <v>87.410672000000005</v>
      </c>
      <c r="I60" s="26"/>
      <c r="J60" s="26"/>
      <c r="K60" s="26"/>
      <c r="L60" s="26"/>
    </row>
    <row r="61" spans="2:12" ht="30" customHeight="1" x14ac:dyDescent="0.3">
      <c r="B61" s="17">
        <v>50</v>
      </c>
      <c r="C61" s="21" t="s">
        <v>80</v>
      </c>
      <c r="D61" s="24">
        <v>78.200509999999994</v>
      </c>
      <c r="E61" s="32">
        <f t="shared" si="0"/>
        <v>31.280203999999998</v>
      </c>
      <c r="F61" s="23">
        <v>92.5</v>
      </c>
      <c r="G61" s="39">
        <f t="shared" si="1"/>
        <v>55.5</v>
      </c>
      <c r="H61" s="32">
        <f t="shared" si="2"/>
        <v>86.780203999999998</v>
      </c>
      <c r="I61" s="26"/>
      <c r="J61" s="26"/>
      <c r="K61" s="26"/>
      <c r="L61" s="26"/>
    </row>
    <row r="62" spans="2:12" ht="30" customHeight="1" x14ac:dyDescent="0.3">
      <c r="B62" s="17">
        <v>51</v>
      </c>
      <c r="C62" s="21" t="s">
        <v>81</v>
      </c>
      <c r="D62" s="24">
        <v>70.126230000000007</v>
      </c>
      <c r="E62" s="32">
        <f t="shared" si="0"/>
        <v>28.050492000000006</v>
      </c>
      <c r="F62" s="23">
        <v>96.25</v>
      </c>
      <c r="G62" s="39">
        <f t="shared" si="1"/>
        <v>57.75</v>
      </c>
      <c r="H62" s="32">
        <f t="shared" si="2"/>
        <v>85.800492000000006</v>
      </c>
      <c r="I62" s="26"/>
      <c r="J62" s="26"/>
      <c r="K62" s="26"/>
      <c r="L62" s="26"/>
    </row>
    <row r="63" spans="2:12" ht="30" customHeight="1" x14ac:dyDescent="0.3">
      <c r="B63" s="17">
        <v>52</v>
      </c>
      <c r="C63" s="21" t="s">
        <v>82</v>
      </c>
      <c r="D63" s="24">
        <v>71.117800000000003</v>
      </c>
      <c r="E63" s="32">
        <f t="shared" si="0"/>
        <v>28.447119999999998</v>
      </c>
      <c r="F63" s="23">
        <v>95</v>
      </c>
      <c r="G63" s="39">
        <f t="shared" si="1"/>
        <v>57</v>
      </c>
      <c r="H63" s="32">
        <f t="shared" si="2"/>
        <v>85.447119999999998</v>
      </c>
      <c r="I63" s="26"/>
      <c r="J63" s="26"/>
      <c r="K63" s="26"/>
      <c r="L63" s="26"/>
    </row>
    <row r="64" spans="2:12" ht="30" customHeight="1" x14ac:dyDescent="0.3">
      <c r="B64" s="17">
        <v>53</v>
      </c>
      <c r="C64" s="21" t="s">
        <v>83</v>
      </c>
      <c r="D64" s="24">
        <v>70.979939999999999</v>
      </c>
      <c r="E64" s="32">
        <f t="shared" si="0"/>
        <v>28.391976</v>
      </c>
      <c r="F64" s="23">
        <v>92.5</v>
      </c>
      <c r="G64" s="39">
        <f t="shared" si="1"/>
        <v>55.5</v>
      </c>
      <c r="H64" s="32">
        <f t="shared" si="2"/>
        <v>83.891976</v>
      </c>
      <c r="I64" s="26"/>
      <c r="J64" s="26"/>
      <c r="K64" s="26"/>
      <c r="L64" s="26"/>
    </row>
    <row r="67" spans="3:6" x14ac:dyDescent="0.3">
      <c r="C67" s="1" t="s">
        <v>84</v>
      </c>
      <c r="D67" s="40" t="s">
        <v>30</v>
      </c>
      <c r="E67" s="40"/>
      <c r="F67" s="40"/>
    </row>
    <row r="68" spans="3:6" x14ac:dyDescent="0.3">
      <c r="C68" s="1" t="s">
        <v>85</v>
      </c>
      <c r="D68" s="40" t="s">
        <v>30</v>
      </c>
      <c r="E68" s="40"/>
      <c r="F68" s="40"/>
    </row>
    <row r="69" spans="3:6" x14ac:dyDescent="0.3">
      <c r="C69" s="1" t="s">
        <v>86</v>
      </c>
      <c r="D69" s="40" t="s">
        <v>30</v>
      </c>
      <c r="E69" s="40"/>
      <c r="F69" s="40"/>
    </row>
    <row r="70" spans="3:6" x14ac:dyDescent="0.3">
      <c r="C70" s="1" t="s">
        <v>87</v>
      </c>
      <c r="D70" s="40" t="s">
        <v>30</v>
      </c>
      <c r="E70" s="40"/>
      <c r="F70" s="40"/>
    </row>
    <row r="71" spans="3:6" x14ac:dyDescent="0.3">
      <c r="C71" s="1" t="s">
        <v>88</v>
      </c>
      <c r="D71" s="40" t="s">
        <v>30</v>
      </c>
      <c r="E71" s="40"/>
      <c r="F71" s="40"/>
    </row>
    <row r="72" spans="3:6" x14ac:dyDescent="0.3">
      <c r="C72" s="1" t="s">
        <v>89</v>
      </c>
      <c r="D72" s="40" t="s">
        <v>30</v>
      </c>
      <c r="E72" s="40"/>
      <c r="F72" s="40"/>
    </row>
    <row r="73" spans="3:6" x14ac:dyDescent="0.3">
      <c r="C73" s="1" t="s">
        <v>90</v>
      </c>
      <c r="D73" s="40" t="s">
        <v>30</v>
      </c>
      <c r="E73" s="40"/>
      <c r="F73" s="40"/>
    </row>
    <row r="74" spans="3:6" x14ac:dyDescent="0.3">
      <c r="C74" s="1" t="s">
        <v>91</v>
      </c>
      <c r="D74" s="40" t="s">
        <v>30</v>
      </c>
      <c r="E74" s="40"/>
      <c r="F74" s="40"/>
    </row>
    <row r="75" spans="3:6" x14ac:dyDescent="0.3">
      <c r="C75" s="1" t="s">
        <v>92</v>
      </c>
      <c r="D75" s="40" t="s">
        <v>30</v>
      </c>
      <c r="E75" s="40"/>
      <c r="F75" s="40"/>
    </row>
  </sheetData>
  <mergeCells count="39">
    <mergeCell ref="B4:C4"/>
    <mergeCell ref="D4:F4"/>
    <mergeCell ref="G4:H4"/>
    <mergeCell ref="I4:L4"/>
    <mergeCell ref="B2:L2"/>
    <mergeCell ref="B3:C3"/>
    <mergeCell ref="D3:F3"/>
    <mergeCell ref="G3:H3"/>
    <mergeCell ref="I3:L3"/>
    <mergeCell ref="B5:C5"/>
    <mergeCell ref="D5:F5"/>
    <mergeCell ref="G5:H5"/>
    <mergeCell ref="I5:L5"/>
    <mergeCell ref="B6:C6"/>
    <mergeCell ref="D6:F6"/>
    <mergeCell ref="G6:H6"/>
    <mergeCell ref="I6:L6"/>
    <mergeCell ref="B7:C7"/>
    <mergeCell ref="D7:L7"/>
    <mergeCell ref="B8:C8"/>
    <mergeCell ref="D8:L8"/>
    <mergeCell ref="B9:B11"/>
    <mergeCell ref="C9:C11"/>
    <mergeCell ref="D9:G9"/>
    <mergeCell ref="H9:H11"/>
    <mergeCell ref="I9:I11"/>
    <mergeCell ref="J9:L11"/>
    <mergeCell ref="D75:F75"/>
    <mergeCell ref="D10:E10"/>
    <mergeCell ref="F10:G10"/>
    <mergeCell ref="J12:L41"/>
    <mergeCell ref="D67:F67"/>
    <mergeCell ref="D68:F68"/>
    <mergeCell ref="D69:F69"/>
    <mergeCell ref="D70:F70"/>
    <mergeCell ref="D71:F71"/>
    <mergeCell ref="D72:F72"/>
    <mergeCell ref="D73:F73"/>
    <mergeCell ref="D74:F74"/>
  </mergeCells>
  <pageMargins left="0" right="0" top="0" bottom="0"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Öndeğerlendirme İLAN MASKELİ </vt:lpstr>
      <vt:lpstr>'Öndeğerlendirme İLAN MASKELİ '!Yazdırma_Alanı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AycinErcan</dc:creator>
  <cp:lastModifiedBy>Fulyacoskun</cp:lastModifiedBy>
  <cp:lastPrinted>2020-11-13T06:33:09Z</cp:lastPrinted>
  <dcterms:created xsi:type="dcterms:W3CDTF">2020-11-10T11:48:16Z</dcterms:created>
  <dcterms:modified xsi:type="dcterms:W3CDTF">2020-11-16T12:42:25Z</dcterms:modified>
</cp:coreProperties>
</file>