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MASKELİ 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<sst xmlns="http://schemas.openxmlformats.org/spreadsheetml/2006/main" count="74" uniqueCount="61">
  <si>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r>
      <rPr>
        <b/>
        <sz val="16"/>
        <rFont val="Arial Narrow"/>
        <family val="2"/>
      </rPr>
      <t>İZMİR YÜKSEK TEKNOLOJİ ENSTİTÜSÜ</t>
    </r>
    <r>
      <rPr>
        <b/>
        <sz val="12"/>
        <rFont val="Arial Narrow"/>
        <family val="2"/>
      </rPr>
      <t xml:space="preserve">
</t>
    </r>
    <r>
      <rPr>
        <b/>
        <sz val="10"/>
        <rFont val="Arial Narrow"/>
        <family val="2"/>
      </rPr>
      <t>NİHAİ DEĞERLENDİRME SONUÇ TUTANAĞI ÖĞRETİM GÖREVLİSİ</t>
    </r>
  </si>
  <si>
    <t xml:space="preserve">RESMİ GAZETE İLAN TARİHİ                             </t>
  </si>
  <si>
    <t xml:space="preserve">ANABİLİM DALI                        </t>
  </si>
  <si>
    <t>İLAN NO</t>
  </si>
  <si>
    <t xml:space="preserve">KADRO UNVANI                      </t>
  </si>
  <si>
    <t xml:space="preserve">BİRİM                                                          </t>
  </si>
  <si>
    <t xml:space="preserve">KADRO DERECESİ                    </t>
  </si>
  <si>
    <t xml:space="preserve">BÖLÜM                                                  </t>
  </si>
  <si>
    <t xml:space="preserve">KADRO ADEDİ                         </t>
  </si>
  <si>
    <t>**Sözlü sınav sonucu 60 puanın altında olanlar başarısız sayılırlar ve değerlendirme aşamasına geçemez.</t>
  </si>
  <si>
    <t>* Değerlendirme puanı 65 puanın altında olanlar sınavlarda başarısız sayılır.</t>
  </si>
  <si>
    <t>Sonuç</t>
  </si>
  <si>
    <t>Toplam</t>
  </si>
  <si>
    <t>Mülakat Notu %30</t>
  </si>
  <si>
    <t xml:space="preserve">Mülakat  Notu </t>
  </si>
  <si>
    <t>Mezuniyet notu %10</t>
  </si>
  <si>
    <t>Mezuniyet Notu</t>
  </si>
  <si>
    <t>Ales %30</t>
  </si>
  <si>
    <t>Ales</t>
  </si>
  <si>
    <t>Dil Puanı %30</t>
  </si>
  <si>
    <t>Dil Puanı</t>
  </si>
  <si>
    <t>Adı Soyadı</t>
  </si>
  <si>
    <t>S. No</t>
  </si>
  <si>
    <t>BAŞARILI</t>
  </si>
  <si>
    <t>YEDEK</t>
  </si>
  <si>
    <t>YABANCI DİLLER YÜKSEKOKULU</t>
  </si>
  <si>
    <t>Yabancı Diller Bölümü</t>
  </si>
  <si>
    <t xml:space="preserve">Yabancı Diller Anabalim Dalı </t>
  </si>
  <si>
    <t>Öğretim Görevlisi (Ders verecek)</t>
  </si>
  <si>
    <t>2020/4</t>
  </si>
  <si>
    <t>GİRMEDİ</t>
  </si>
  <si>
    <t>Me***m IŞ*K</t>
  </si>
  <si>
    <t>Fu*** ÇO***</t>
  </si>
  <si>
    <t>Gi*** KO*****</t>
  </si>
  <si>
    <t>Fa*** Ma**** AK***</t>
  </si>
  <si>
    <t>Eb** KI*****Ş</t>
  </si>
  <si>
    <t>Gü**** Yo*** BA***</t>
  </si>
  <si>
    <t>Bu*** ER*N</t>
  </si>
  <si>
    <t>Oy* AK**</t>
  </si>
  <si>
    <t>Kü*** ER**M</t>
  </si>
  <si>
    <t>Ed* YA**C*</t>
  </si>
  <si>
    <t>Gö**** Me***** GÖ****</t>
  </si>
  <si>
    <t>Gö**** ER**** CO****</t>
  </si>
  <si>
    <t>Bi*** UN**</t>
  </si>
  <si>
    <t>Ba*** ŞA**N</t>
  </si>
  <si>
    <t>Mü** GE******N</t>
  </si>
  <si>
    <t>Ay** KU***Z</t>
  </si>
  <si>
    <t>El*** De*** YU***</t>
  </si>
  <si>
    <t>Kı****** SO*********</t>
  </si>
  <si>
    <t>Be***t ER**N</t>
  </si>
  <si>
    <t>Ga*** UÇ*K</t>
  </si>
  <si>
    <t>Şe**** UZ**</t>
  </si>
  <si>
    <t>İn***** HO*****</t>
  </si>
  <si>
    <t>Se******** YI****</t>
  </si>
  <si>
    <t>Bü*** U*U</t>
  </si>
  <si>
    <t>Ed* TA*Ş*</t>
  </si>
  <si>
    <t>Gi*** BO***L ER</t>
  </si>
  <si>
    <t>Me***e İŞ**N</t>
  </si>
  <si>
    <t>Öz*** KO***</t>
  </si>
  <si>
    <t>Gü**ş TU**</t>
  </si>
  <si>
    <t>Me***m Ş*N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</si>
</sst>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"/>
    <numFmt numFmtId="183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0"/>
      <name val="Arial Tu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180" fontId="6" fillId="0" borderId="10" xfId="0" applyNumberFormat="1" applyFont="1" applyFill="1" applyBorder="1" applyAlignment="1">
      <alignment horizontal="center" vertical="center" wrapText="1"/>
    </xf>
    <xf numFmtId="0" fontId="43" fillId="0" borderId="0" xfId="47" applyFont="1" applyBorder="1">
      <alignment/>
      <protection/>
    </xf>
    <xf numFmtId="4" fontId="44" fillId="0" borderId="0" xfId="47" applyNumberFormat="1" applyFont="1" applyBorder="1" applyAlignment="1">
      <alignment horizontal="center" vertical="center"/>
      <protection/>
    </xf>
    <xf numFmtId="4" fontId="43" fillId="0" borderId="0" xfId="47" applyNumberFormat="1" applyFont="1" applyBorder="1" applyAlignment="1">
      <alignment horizontal="center" vertical="center"/>
      <protection/>
    </xf>
    <xf numFmtId="181" fontId="43" fillId="0" borderId="0" xfId="47" applyNumberFormat="1" applyFont="1" applyBorder="1" applyAlignment="1">
      <alignment horizontal="center"/>
      <protection/>
    </xf>
    <xf numFmtId="0" fontId="43" fillId="0" borderId="0" xfId="47" applyFont="1" applyAlignment="1">
      <alignment horizontal="left" vertical="center"/>
      <protection/>
    </xf>
    <xf numFmtId="0" fontId="43" fillId="0" borderId="0" xfId="47" applyFont="1">
      <alignment/>
      <protection/>
    </xf>
    <xf numFmtId="0" fontId="43" fillId="0" borderId="11" xfId="47" applyFont="1" applyBorder="1" applyAlignment="1">
      <alignment horizontal="center" vertical="center" wrapText="1"/>
      <protection/>
    </xf>
    <xf numFmtId="4" fontId="43" fillId="0" borderId="11" xfId="47" applyNumberFormat="1" applyFont="1" applyBorder="1" applyAlignment="1">
      <alignment horizontal="center" vertical="center" wrapText="1"/>
      <protection/>
    </xf>
    <xf numFmtId="0" fontId="44" fillId="0" borderId="11" xfId="47" applyFont="1" applyBorder="1" applyAlignment="1">
      <alignment horizontal="center" vertical="center" wrapText="1"/>
      <protection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Border="1" applyAlignment="1" quotePrefix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0" fontId="43" fillId="0" borderId="13" xfId="47" applyFont="1" applyBorder="1" applyAlignment="1">
      <alignment horizontal="center" vertical="center" wrapText="1"/>
      <protection/>
    </xf>
    <xf numFmtId="4" fontId="43" fillId="0" borderId="13" xfId="47" applyNumberFormat="1" applyFont="1" applyBorder="1" applyAlignment="1">
      <alignment horizontal="center" vertical="center" wrapText="1"/>
      <protection/>
    </xf>
    <xf numFmtId="183" fontId="43" fillId="0" borderId="13" xfId="47" applyNumberFormat="1" applyFont="1" applyBorder="1" applyAlignment="1">
      <alignment horizontal="center" vertical="center" wrapText="1"/>
      <protection/>
    </xf>
    <xf numFmtId="183" fontId="43" fillId="0" borderId="11" xfId="47" applyNumberFormat="1" applyFont="1" applyBorder="1" applyAlignment="1">
      <alignment horizontal="center" vertical="center" wrapText="1"/>
      <protection/>
    </xf>
    <xf numFmtId="183" fontId="43" fillId="0" borderId="0" xfId="47" applyNumberFormat="1" applyFont="1" applyAlignment="1">
      <alignment horizontal="center" vertical="center"/>
      <protection/>
    </xf>
    <xf numFmtId="183" fontId="43" fillId="0" borderId="0" xfId="47" applyNumberFormat="1" applyFont="1" applyAlignment="1">
      <alignment horizontal="center"/>
      <protection/>
    </xf>
    <xf numFmtId="183" fontId="0" fillId="0" borderId="0" xfId="0" applyNumberFormat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horizontal="center" vertical="center" wrapText="1"/>
    </xf>
    <xf numFmtId="0" fontId="43" fillId="0" borderId="0" xfId="47" applyFont="1" applyAlignment="1">
      <alignment horizontal="center"/>
      <protection/>
    </xf>
    <xf numFmtId="0" fontId="43" fillId="0" borderId="0" xfId="47" applyFont="1" applyAlignment="1">
      <alignment horizontal="center" vertical="center"/>
      <protection/>
    </xf>
    <xf numFmtId="0" fontId="43" fillId="0" borderId="0" xfId="47" applyFont="1" applyAlignment="1">
      <alignment horizontal="center"/>
      <protection/>
    </xf>
    <xf numFmtId="0" fontId="43" fillId="0" borderId="0" xfId="47" applyFont="1" applyAlignment="1">
      <alignment horizontal="center" vertical="center"/>
      <protection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14" fontId="5" fillId="0" borderId="23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7.140625" style="0" customWidth="1"/>
    <col min="2" max="2" width="22.00390625" style="0" customWidth="1"/>
    <col min="3" max="3" width="18.8515625" style="0" customWidth="1"/>
    <col min="4" max="4" width="15.7109375" style="22" customWidth="1"/>
    <col min="5" max="12" width="15.7109375" style="0" customWidth="1"/>
  </cols>
  <sheetData>
    <row r="1" spans="1:12" ht="41.25" customHeight="1" thickBo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24.75" customHeight="1">
      <c r="A2" s="51" t="s">
        <v>1</v>
      </c>
      <c r="B2" s="52"/>
      <c r="C2" s="53">
        <v>44130</v>
      </c>
      <c r="D2" s="54"/>
      <c r="E2" s="54"/>
      <c r="F2" s="55"/>
      <c r="G2" s="51" t="s">
        <v>2</v>
      </c>
      <c r="H2" s="52"/>
      <c r="I2" s="56" t="s">
        <v>27</v>
      </c>
      <c r="J2" s="56"/>
      <c r="K2" s="56"/>
      <c r="L2" s="57"/>
    </row>
    <row r="3" spans="1:12" ht="24.75" customHeight="1">
      <c r="A3" s="30" t="s">
        <v>3</v>
      </c>
      <c r="B3" s="31"/>
      <c r="C3" s="32" t="s">
        <v>29</v>
      </c>
      <c r="D3" s="33"/>
      <c r="E3" s="33"/>
      <c r="F3" s="34"/>
      <c r="G3" s="35" t="s">
        <v>4</v>
      </c>
      <c r="H3" s="36"/>
      <c r="I3" s="37" t="s">
        <v>28</v>
      </c>
      <c r="J3" s="37"/>
      <c r="K3" s="37"/>
      <c r="L3" s="38"/>
    </row>
    <row r="4" spans="1:12" ht="24.75" customHeight="1">
      <c r="A4" s="30" t="s">
        <v>5</v>
      </c>
      <c r="B4" s="31"/>
      <c r="C4" s="32" t="s">
        <v>25</v>
      </c>
      <c r="D4" s="33"/>
      <c r="E4" s="33"/>
      <c r="F4" s="34"/>
      <c r="G4" s="35" t="s">
        <v>6</v>
      </c>
      <c r="H4" s="36"/>
      <c r="I4" s="37">
        <v>6</v>
      </c>
      <c r="J4" s="37"/>
      <c r="K4" s="37"/>
      <c r="L4" s="38"/>
    </row>
    <row r="5" spans="1:12" ht="24.75" customHeight="1" thickBot="1">
      <c r="A5" s="39" t="s">
        <v>7</v>
      </c>
      <c r="B5" s="40"/>
      <c r="C5" s="41" t="s">
        <v>26</v>
      </c>
      <c r="D5" s="42"/>
      <c r="E5" s="42"/>
      <c r="F5" s="43"/>
      <c r="G5" s="44" t="s">
        <v>8</v>
      </c>
      <c r="H5" s="45"/>
      <c r="I5" s="46">
        <v>3</v>
      </c>
      <c r="J5" s="46"/>
      <c r="K5" s="46"/>
      <c r="L5" s="47"/>
    </row>
    <row r="6" spans="1:12" ht="24.75" customHeight="1" thickBot="1">
      <c r="A6" s="16" t="s">
        <v>22</v>
      </c>
      <c r="B6" s="16" t="s">
        <v>21</v>
      </c>
      <c r="C6" s="16" t="s">
        <v>18</v>
      </c>
      <c r="D6" s="18" t="s">
        <v>17</v>
      </c>
      <c r="E6" s="16" t="s">
        <v>16</v>
      </c>
      <c r="F6" s="16" t="s">
        <v>15</v>
      </c>
      <c r="G6" s="17" t="s">
        <v>20</v>
      </c>
      <c r="H6" s="16" t="s">
        <v>19</v>
      </c>
      <c r="I6" s="16" t="s">
        <v>14</v>
      </c>
      <c r="J6" s="16" t="s">
        <v>13</v>
      </c>
      <c r="K6" s="16" t="s">
        <v>12</v>
      </c>
      <c r="L6" s="16" t="s">
        <v>11</v>
      </c>
    </row>
    <row r="7" spans="1:12" ht="24.75" customHeight="1">
      <c r="A7" s="8">
        <v>1</v>
      </c>
      <c r="B7" s="23" t="s">
        <v>60</v>
      </c>
      <c r="C7" s="25">
        <v>88.83211</v>
      </c>
      <c r="D7" s="19">
        <f aca="true" t="shared" si="0" ref="D7:D36">PRODUCT(C7,0.3)</f>
        <v>26.649632999999998</v>
      </c>
      <c r="E7" s="14">
        <v>90.66</v>
      </c>
      <c r="F7" s="9">
        <f aca="true" t="shared" si="1" ref="F7:F36">PRODUCT(E7,0.1)</f>
        <v>9.066</v>
      </c>
      <c r="G7" s="14">
        <v>97.5</v>
      </c>
      <c r="H7" s="9">
        <f aca="true" t="shared" si="2" ref="H7:H36">PRODUCT(G7,0.3)</f>
        <v>29.25</v>
      </c>
      <c r="I7" s="9">
        <v>85</v>
      </c>
      <c r="J7" s="9">
        <f aca="true" t="shared" si="3" ref="J7:J36">PRODUCT(I7,0.3)</f>
        <v>25.5</v>
      </c>
      <c r="K7" s="9">
        <f aca="true" t="shared" si="4" ref="K7:K36">SUM(H7+D7+F7+J7)</f>
        <v>90.465633</v>
      </c>
      <c r="L7" s="10" t="s">
        <v>23</v>
      </c>
    </row>
    <row r="8" spans="1:12" ht="24.75" customHeight="1">
      <c r="A8" s="8">
        <v>2</v>
      </c>
      <c r="B8" s="23" t="s">
        <v>31</v>
      </c>
      <c r="C8" s="1">
        <v>86.05432</v>
      </c>
      <c r="D8" s="19">
        <f t="shared" si="0"/>
        <v>25.816296</v>
      </c>
      <c r="E8" s="14">
        <v>77.83</v>
      </c>
      <c r="F8" s="9">
        <f t="shared" si="1"/>
        <v>7.783</v>
      </c>
      <c r="G8" s="14">
        <v>97.5</v>
      </c>
      <c r="H8" s="9">
        <f t="shared" si="2"/>
        <v>29.25</v>
      </c>
      <c r="I8" s="9">
        <v>85</v>
      </c>
      <c r="J8" s="9">
        <f t="shared" si="3"/>
        <v>25.5</v>
      </c>
      <c r="K8" s="9">
        <f t="shared" si="4"/>
        <v>88.34929600000001</v>
      </c>
      <c r="L8" s="10" t="s">
        <v>23</v>
      </c>
    </row>
    <row r="9" spans="1:12" ht="24.75" customHeight="1">
      <c r="A9" s="8">
        <v>3</v>
      </c>
      <c r="B9" s="23" t="s">
        <v>32</v>
      </c>
      <c r="C9" s="1">
        <v>90.87342</v>
      </c>
      <c r="D9" s="19">
        <f t="shared" si="0"/>
        <v>27.262026</v>
      </c>
      <c r="E9" s="14">
        <v>85.63</v>
      </c>
      <c r="F9" s="9">
        <f t="shared" si="1"/>
        <v>8.563</v>
      </c>
      <c r="G9" s="14">
        <v>96.25</v>
      </c>
      <c r="H9" s="9">
        <f t="shared" si="2"/>
        <v>28.875</v>
      </c>
      <c r="I9" s="9">
        <v>65</v>
      </c>
      <c r="J9" s="9">
        <f t="shared" si="3"/>
        <v>19.5</v>
      </c>
      <c r="K9" s="9">
        <f t="shared" si="4"/>
        <v>84.200026</v>
      </c>
      <c r="L9" s="10" t="s">
        <v>23</v>
      </c>
    </row>
    <row r="10" spans="1:12" ht="24.75" customHeight="1">
      <c r="A10" s="8">
        <v>4</v>
      </c>
      <c r="B10" s="23" t="s">
        <v>33</v>
      </c>
      <c r="C10" s="1">
        <v>85.37424</v>
      </c>
      <c r="D10" s="19">
        <f t="shared" si="0"/>
        <v>25.612272</v>
      </c>
      <c r="E10" s="14">
        <v>77.13</v>
      </c>
      <c r="F10" s="9">
        <f t="shared" si="1"/>
        <v>7.713</v>
      </c>
      <c r="G10" s="14">
        <v>98.75</v>
      </c>
      <c r="H10" s="9">
        <f t="shared" si="2"/>
        <v>29.625</v>
      </c>
      <c r="I10" s="9">
        <v>65</v>
      </c>
      <c r="J10" s="9">
        <f t="shared" si="3"/>
        <v>19.5</v>
      </c>
      <c r="K10" s="9">
        <f t="shared" si="4"/>
        <v>82.45027200000001</v>
      </c>
      <c r="L10" s="8" t="s">
        <v>24</v>
      </c>
    </row>
    <row r="11" spans="1:12" ht="24.75" customHeight="1">
      <c r="A11" s="8">
        <v>5</v>
      </c>
      <c r="B11" s="23" t="s">
        <v>34</v>
      </c>
      <c r="C11" s="1">
        <v>83.20488</v>
      </c>
      <c r="D11" s="19">
        <f t="shared" si="0"/>
        <v>24.961464</v>
      </c>
      <c r="E11" s="14">
        <v>87.16</v>
      </c>
      <c r="F11" s="9">
        <f t="shared" si="1"/>
        <v>8.716</v>
      </c>
      <c r="G11" s="14">
        <v>97.5</v>
      </c>
      <c r="H11" s="9">
        <f t="shared" si="2"/>
        <v>29.25</v>
      </c>
      <c r="I11" s="9">
        <v>65</v>
      </c>
      <c r="J11" s="9">
        <f t="shared" si="3"/>
        <v>19.5</v>
      </c>
      <c r="K11" s="9">
        <f t="shared" si="4"/>
        <v>82.427464</v>
      </c>
      <c r="L11" s="8" t="s">
        <v>24</v>
      </c>
    </row>
    <row r="12" spans="1:12" ht="24.75" customHeight="1">
      <c r="A12" s="8">
        <v>6</v>
      </c>
      <c r="B12" s="23" t="s">
        <v>35</v>
      </c>
      <c r="C12" s="1">
        <v>91.7099</v>
      </c>
      <c r="D12" s="19">
        <f t="shared" si="0"/>
        <v>27.51297</v>
      </c>
      <c r="E12" s="14">
        <v>77.6</v>
      </c>
      <c r="F12" s="9">
        <f t="shared" si="1"/>
        <v>7.76</v>
      </c>
      <c r="G12" s="14">
        <v>91.25</v>
      </c>
      <c r="H12" s="9">
        <f t="shared" si="2"/>
        <v>27.375</v>
      </c>
      <c r="I12" s="9">
        <v>65</v>
      </c>
      <c r="J12" s="9">
        <f t="shared" si="3"/>
        <v>19.5</v>
      </c>
      <c r="K12" s="9">
        <f t="shared" si="4"/>
        <v>82.14796999999999</v>
      </c>
      <c r="L12" s="8" t="s">
        <v>24</v>
      </c>
    </row>
    <row r="13" spans="1:12" ht="24.75" customHeight="1">
      <c r="A13" s="8">
        <v>7</v>
      </c>
      <c r="B13" s="23" t="s">
        <v>36</v>
      </c>
      <c r="C13" s="1">
        <v>88.10363</v>
      </c>
      <c r="D13" s="19">
        <f t="shared" si="0"/>
        <v>26.431088999999997</v>
      </c>
      <c r="E13" s="14">
        <v>90.9</v>
      </c>
      <c r="F13" s="9">
        <f t="shared" si="1"/>
        <v>9.090000000000002</v>
      </c>
      <c r="G13" s="14">
        <v>98.75</v>
      </c>
      <c r="H13" s="9">
        <f t="shared" si="2"/>
        <v>29.625</v>
      </c>
      <c r="I13" s="9">
        <v>50</v>
      </c>
      <c r="J13" s="9">
        <f t="shared" si="3"/>
        <v>15</v>
      </c>
      <c r="K13" s="9">
        <f t="shared" si="4"/>
        <v>80.146089</v>
      </c>
      <c r="L13" s="8"/>
    </row>
    <row r="14" spans="1:12" ht="24.75" customHeight="1">
      <c r="A14" s="8">
        <v>8</v>
      </c>
      <c r="B14" s="23" t="s">
        <v>37</v>
      </c>
      <c r="C14" s="1">
        <v>91.95881</v>
      </c>
      <c r="D14" s="19">
        <f t="shared" si="0"/>
        <v>27.587643</v>
      </c>
      <c r="E14" s="14">
        <v>88.56</v>
      </c>
      <c r="F14" s="9">
        <f t="shared" si="1"/>
        <v>8.856</v>
      </c>
      <c r="G14" s="14">
        <v>95</v>
      </c>
      <c r="H14" s="9">
        <f t="shared" si="2"/>
        <v>28.5</v>
      </c>
      <c r="I14" s="9">
        <v>50</v>
      </c>
      <c r="J14" s="9">
        <f t="shared" si="3"/>
        <v>15</v>
      </c>
      <c r="K14" s="9">
        <f t="shared" si="4"/>
        <v>79.943643</v>
      </c>
      <c r="L14" s="8"/>
    </row>
    <row r="15" spans="1:12" ht="24.75" customHeight="1">
      <c r="A15" s="8">
        <v>9</v>
      </c>
      <c r="B15" s="23" t="s">
        <v>38</v>
      </c>
      <c r="C15" s="11">
        <v>88.56815</v>
      </c>
      <c r="D15" s="19">
        <f t="shared" si="0"/>
        <v>26.570445</v>
      </c>
      <c r="E15" s="14">
        <v>83.9</v>
      </c>
      <c r="F15" s="9">
        <f t="shared" si="1"/>
        <v>8.39</v>
      </c>
      <c r="G15" s="14">
        <v>98.75</v>
      </c>
      <c r="H15" s="9">
        <f t="shared" si="2"/>
        <v>29.625</v>
      </c>
      <c r="I15" s="9">
        <v>50</v>
      </c>
      <c r="J15" s="9">
        <f t="shared" si="3"/>
        <v>15</v>
      </c>
      <c r="K15" s="9">
        <f t="shared" si="4"/>
        <v>79.58544499999999</v>
      </c>
      <c r="L15" s="8"/>
    </row>
    <row r="16" spans="1:12" ht="24.75" customHeight="1">
      <c r="A16" s="8">
        <v>10</v>
      </c>
      <c r="B16" s="23" t="s">
        <v>39</v>
      </c>
      <c r="C16" s="1">
        <v>88.81542</v>
      </c>
      <c r="D16" s="19">
        <f t="shared" si="0"/>
        <v>26.644626</v>
      </c>
      <c r="E16" s="14">
        <v>79.97</v>
      </c>
      <c r="F16" s="9">
        <f t="shared" si="1"/>
        <v>7.997</v>
      </c>
      <c r="G16" s="14">
        <v>95</v>
      </c>
      <c r="H16" s="9">
        <f t="shared" si="2"/>
        <v>28.5</v>
      </c>
      <c r="I16" s="9">
        <v>50</v>
      </c>
      <c r="J16" s="9">
        <f t="shared" si="3"/>
        <v>15</v>
      </c>
      <c r="K16" s="9">
        <f t="shared" si="4"/>
        <v>78.141626</v>
      </c>
      <c r="L16" s="8"/>
    </row>
    <row r="17" spans="1:12" ht="24.75" customHeight="1">
      <c r="A17" s="8">
        <v>11</v>
      </c>
      <c r="B17" s="23" t="s">
        <v>40</v>
      </c>
      <c r="C17" s="12">
        <v>88.06067</v>
      </c>
      <c r="D17" s="19">
        <f t="shared" si="0"/>
        <v>26.418201</v>
      </c>
      <c r="E17" s="14">
        <v>80.16</v>
      </c>
      <c r="F17" s="9">
        <f t="shared" si="1"/>
        <v>8.016</v>
      </c>
      <c r="G17" s="14">
        <v>98.75</v>
      </c>
      <c r="H17" s="9">
        <f t="shared" si="2"/>
        <v>29.625</v>
      </c>
      <c r="I17" s="9">
        <v>45</v>
      </c>
      <c r="J17" s="9">
        <f t="shared" si="3"/>
        <v>13.5</v>
      </c>
      <c r="K17" s="9">
        <f t="shared" si="4"/>
        <v>77.559201</v>
      </c>
      <c r="L17" s="8"/>
    </row>
    <row r="18" spans="1:12" ht="24.75" customHeight="1">
      <c r="A18" s="8">
        <v>12</v>
      </c>
      <c r="B18" s="24" t="s">
        <v>41</v>
      </c>
      <c r="C18" s="12">
        <v>81.11293</v>
      </c>
      <c r="D18" s="19">
        <f t="shared" si="0"/>
        <v>24.333879</v>
      </c>
      <c r="E18" s="14">
        <v>90.66</v>
      </c>
      <c r="F18" s="9">
        <f t="shared" si="1"/>
        <v>9.066</v>
      </c>
      <c r="G18" s="14">
        <v>98.75</v>
      </c>
      <c r="H18" s="9">
        <f t="shared" si="2"/>
        <v>29.625</v>
      </c>
      <c r="I18" s="9">
        <v>40</v>
      </c>
      <c r="J18" s="9">
        <f t="shared" si="3"/>
        <v>12</v>
      </c>
      <c r="K18" s="9">
        <f t="shared" si="4"/>
        <v>75.024879</v>
      </c>
      <c r="L18" s="8"/>
    </row>
    <row r="19" spans="1:12" ht="24.75" customHeight="1">
      <c r="A19" s="8">
        <v>13</v>
      </c>
      <c r="B19" s="23" t="s">
        <v>42</v>
      </c>
      <c r="C19" s="12">
        <v>83.36</v>
      </c>
      <c r="D19" s="19">
        <f t="shared" si="0"/>
        <v>25.008</v>
      </c>
      <c r="E19" s="14">
        <v>84.6</v>
      </c>
      <c r="F19" s="9">
        <f t="shared" si="1"/>
        <v>8.459999999999999</v>
      </c>
      <c r="G19" s="14">
        <v>97.5</v>
      </c>
      <c r="H19" s="9">
        <f t="shared" si="2"/>
        <v>29.25</v>
      </c>
      <c r="I19" s="9">
        <v>40</v>
      </c>
      <c r="J19" s="9">
        <f t="shared" si="3"/>
        <v>12</v>
      </c>
      <c r="K19" s="9">
        <f t="shared" si="4"/>
        <v>74.71799999999999</v>
      </c>
      <c r="L19" s="8"/>
    </row>
    <row r="20" spans="1:12" ht="24.75" customHeight="1">
      <c r="A20" s="8">
        <v>14</v>
      </c>
      <c r="B20" s="23" t="s">
        <v>43</v>
      </c>
      <c r="C20" s="12">
        <v>83.58272</v>
      </c>
      <c r="D20" s="19">
        <f t="shared" si="0"/>
        <v>25.074816</v>
      </c>
      <c r="E20" s="14">
        <v>83.66</v>
      </c>
      <c r="F20" s="9">
        <f t="shared" si="1"/>
        <v>8.366</v>
      </c>
      <c r="G20" s="14">
        <v>97.5</v>
      </c>
      <c r="H20" s="9">
        <f t="shared" si="2"/>
        <v>29.25</v>
      </c>
      <c r="I20" s="9">
        <v>40</v>
      </c>
      <c r="J20" s="9">
        <f t="shared" si="3"/>
        <v>12</v>
      </c>
      <c r="K20" s="9">
        <f t="shared" si="4"/>
        <v>74.690816</v>
      </c>
      <c r="L20" s="8"/>
    </row>
    <row r="21" spans="1:12" ht="24.75" customHeight="1">
      <c r="A21" s="8">
        <v>15</v>
      </c>
      <c r="B21" s="23" t="s">
        <v>44</v>
      </c>
      <c r="C21" s="12">
        <v>83.04495</v>
      </c>
      <c r="D21" s="19">
        <f t="shared" si="0"/>
        <v>24.913484999999998</v>
      </c>
      <c r="E21" s="14">
        <v>65</v>
      </c>
      <c r="F21" s="9">
        <f t="shared" si="1"/>
        <v>6.5</v>
      </c>
      <c r="G21" s="14">
        <v>97.5</v>
      </c>
      <c r="H21" s="9">
        <f t="shared" si="2"/>
        <v>29.25</v>
      </c>
      <c r="I21" s="9">
        <v>45</v>
      </c>
      <c r="J21" s="9">
        <f t="shared" si="3"/>
        <v>13.5</v>
      </c>
      <c r="K21" s="9">
        <f t="shared" si="4"/>
        <v>74.163485</v>
      </c>
      <c r="L21" s="8"/>
    </row>
    <row r="22" spans="1:12" ht="24.75" customHeight="1">
      <c r="A22" s="8">
        <v>16</v>
      </c>
      <c r="B22" s="23" t="s">
        <v>45</v>
      </c>
      <c r="C22" s="12">
        <v>80.72751</v>
      </c>
      <c r="D22" s="19">
        <f t="shared" si="0"/>
        <v>24.218252999999997</v>
      </c>
      <c r="E22" s="14">
        <v>81.33</v>
      </c>
      <c r="F22" s="9">
        <f t="shared" si="1"/>
        <v>8.133000000000001</v>
      </c>
      <c r="G22" s="14">
        <v>98.75</v>
      </c>
      <c r="H22" s="9">
        <f t="shared" si="2"/>
        <v>29.625</v>
      </c>
      <c r="I22" s="9">
        <v>40</v>
      </c>
      <c r="J22" s="9">
        <f t="shared" si="3"/>
        <v>12</v>
      </c>
      <c r="K22" s="9">
        <f t="shared" si="4"/>
        <v>73.976253</v>
      </c>
      <c r="L22" s="8"/>
    </row>
    <row r="23" spans="1:12" ht="24.75" customHeight="1">
      <c r="A23" s="8">
        <v>17</v>
      </c>
      <c r="B23" s="23" t="s">
        <v>46</v>
      </c>
      <c r="C23" s="12">
        <v>84.03026</v>
      </c>
      <c r="D23" s="19">
        <f t="shared" si="0"/>
        <v>25.209077999999998</v>
      </c>
      <c r="E23" s="14">
        <v>73</v>
      </c>
      <c r="F23" s="9">
        <f t="shared" si="1"/>
        <v>7.300000000000001</v>
      </c>
      <c r="G23" s="14">
        <v>97.5</v>
      </c>
      <c r="H23" s="9">
        <f t="shared" si="2"/>
        <v>29.25</v>
      </c>
      <c r="I23" s="9">
        <v>40</v>
      </c>
      <c r="J23" s="9">
        <f t="shared" si="3"/>
        <v>12</v>
      </c>
      <c r="K23" s="9">
        <f t="shared" si="4"/>
        <v>73.759078</v>
      </c>
      <c r="L23" s="8"/>
    </row>
    <row r="24" spans="1:12" ht="24.75" customHeight="1">
      <c r="A24" s="8">
        <v>18</v>
      </c>
      <c r="B24" s="24" t="s">
        <v>47</v>
      </c>
      <c r="C24" s="12">
        <v>81.98012</v>
      </c>
      <c r="D24" s="19">
        <f t="shared" si="0"/>
        <v>24.594036</v>
      </c>
      <c r="E24" s="14">
        <v>74.1</v>
      </c>
      <c r="F24" s="9">
        <f t="shared" si="1"/>
        <v>7.41</v>
      </c>
      <c r="G24" s="14">
        <v>97.5</v>
      </c>
      <c r="H24" s="9">
        <f t="shared" si="2"/>
        <v>29.25</v>
      </c>
      <c r="I24" s="9">
        <v>40</v>
      </c>
      <c r="J24" s="9">
        <f t="shared" si="3"/>
        <v>12</v>
      </c>
      <c r="K24" s="9">
        <f t="shared" si="4"/>
        <v>73.254036</v>
      </c>
      <c r="L24" s="10"/>
    </row>
    <row r="25" spans="1:12" ht="24.75" customHeight="1">
      <c r="A25" s="8">
        <v>19</v>
      </c>
      <c r="B25" s="23" t="s">
        <v>48</v>
      </c>
      <c r="C25" s="12">
        <v>82.9563</v>
      </c>
      <c r="D25" s="19">
        <f t="shared" si="0"/>
        <v>24.886889999999998</v>
      </c>
      <c r="E25" s="14">
        <v>56.36</v>
      </c>
      <c r="F25" s="9">
        <f t="shared" si="1"/>
        <v>5.636</v>
      </c>
      <c r="G25" s="14">
        <v>98.75</v>
      </c>
      <c r="H25" s="9">
        <f t="shared" si="2"/>
        <v>29.625</v>
      </c>
      <c r="I25" s="9">
        <v>40</v>
      </c>
      <c r="J25" s="9">
        <f t="shared" si="3"/>
        <v>12</v>
      </c>
      <c r="K25" s="9">
        <f t="shared" si="4"/>
        <v>72.14788999999999</v>
      </c>
      <c r="L25" s="8"/>
    </row>
    <row r="26" spans="1:12" ht="24.75" customHeight="1">
      <c r="A26" s="8">
        <v>20</v>
      </c>
      <c r="B26" s="23" t="s">
        <v>49</v>
      </c>
      <c r="C26" s="12">
        <v>81.98453</v>
      </c>
      <c r="D26" s="19">
        <f t="shared" si="0"/>
        <v>24.595359000000002</v>
      </c>
      <c r="E26" s="15">
        <v>73.36</v>
      </c>
      <c r="F26" s="9">
        <f t="shared" si="1"/>
        <v>7.336</v>
      </c>
      <c r="G26" s="14">
        <v>100</v>
      </c>
      <c r="H26" s="9">
        <f t="shared" si="2"/>
        <v>30</v>
      </c>
      <c r="I26" s="9">
        <v>20</v>
      </c>
      <c r="J26" s="9">
        <f t="shared" si="3"/>
        <v>6</v>
      </c>
      <c r="K26" s="9">
        <f t="shared" si="4"/>
        <v>67.931359</v>
      </c>
      <c r="L26" s="8"/>
    </row>
    <row r="27" spans="1:12" ht="24.75" customHeight="1">
      <c r="A27" s="8">
        <v>21</v>
      </c>
      <c r="B27" s="23" t="s">
        <v>50</v>
      </c>
      <c r="C27" s="12">
        <v>95.59445</v>
      </c>
      <c r="D27" s="19">
        <f t="shared" si="0"/>
        <v>28.678334999999997</v>
      </c>
      <c r="E27" s="14">
        <v>92.3</v>
      </c>
      <c r="F27" s="9">
        <f t="shared" si="1"/>
        <v>9.23</v>
      </c>
      <c r="G27" s="14">
        <v>96.25</v>
      </c>
      <c r="H27" s="9">
        <f t="shared" si="2"/>
        <v>28.875</v>
      </c>
      <c r="I27" s="9" t="s">
        <v>30</v>
      </c>
      <c r="J27" s="9">
        <f t="shared" si="3"/>
        <v>0.3</v>
      </c>
      <c r="K27" s="9">
        <f t="shared" si="4"/>
        <v>67.08333499999999</v>
      </c>
      <c r="L27" s="8"/>
    </row>
    <row r="28" spans="1:12" ht="24.75" customHeight="1">
      <c r="A28" s="8">
        <v>22</v>
      </c>
      <c r="B28" s="23" t="s">
        <v>51</v>
      </c>
      <c r="C28" s="12">
        <v>89.51328</v>
      </c>
      <c r="D28" s="19">
        <f t="shared" si="0"/>
        <v>26.853983999999997</v>
      </c>
      <c r="E28" s="14">
        <v>89.03</v>
      </c>
      <c r="F28" s="9">
        <f t="shared" si="1"/>
        <v>8.903</v>
      </c>
      <c r="G28" s="14">
        <v>97.5</v>
      </c>
      <c r="H28" s="9">
        <f t="shared" si="2"/>
        <v>29.25</v>
      </c>
      <c r="I28" s="9" t="s">
        <v>30</v>
      </c>
      <c r="J28" s="9">
        <f t="shared" si="3"/>
        <v>0.3</v>
      </c>
      <c r="K28" s="9">
        <f t="shared" si="4"/>
        <v>65.306984</v>
      </c>
      <c r="L28" s="8"/>
    </row>
    <row r="29" spans="1:12" ht="24.75" customHeight="1">
      <c r="A29" s="8">
        <v>23</v>
      </c>
      <c r="B29" s="23" t="s">
        <v>52</v>
      </c>
      <c r="C29" s="12">
        <v>86.04897</v>
      </c>
      <c r="D29" s="19">
        <f t="shared" si="0"/>
        <v>25.814691</v>
      </c>
      <c r="E29" s="14">
        <v>95.33</v>
      </c>
      <c r="F29" s="9">
        <f t="shared" si="1"/>
        <v>9.533</v>
      </c>
      <c r="G29" s="14">
        <v>98.75</v>
      </c>
      <c r="H29" s="9">
        <f t="shared" si="2"/>
        <v>29.625</v>
      </c>
      <c r="I29" s="9" t="s">
        <v>30</v>
      </c>
      <c r="J29" s="9">
        <f t="shared" si="3"/>
        <v>0.3</v>
      </c>
      <c r="K29" s="9">
        <f t="shared" si="4"/>
        <v>65.272691</v>
      </c>
      <c r="L29" s="8"/>
    </row>
    <row r="30" spans="1:12" ht="24.75" customHeight="1">
      <c r="A30" s="8">
        <v>24</v>
      </c>
      <c r="B30" s="23" t="s">
        <v>53</v>
      </c>
      <c r="C30" s="12">
        <v>82.97719</v>
      </c>
      <c r="D30" s="19">
        <f t="shared" si="0"/>
        <v>24.893157</v>
      </c>
      <c r="E30" s="14">
        <v>96.25</v>
      </c>
      <c r="F30" s="9">
        <f t="shared" si="1"/>
        <v>9.625</v>
      </c>
      <c r="G30" s="14">
        <v>100</v>
      </c>
      <c r="H30" s="9">
        <f t="shared" si="2"/>
        <v>30</v>
      </c>
      <c r="I30" s="9" t="s">
        <v>30</v>
      </c>
      <c r="J30" s="9">
        <f t="shared" si="3"/>
        <v>0.3</v>
      </c>
      <c r="K30" s="9">
        <f t="shared" si="4"/>
        <v>64.818157</v>
      </c>
      <c r="L30" s="8"/>
    </row>
    <row r="31" spans="1:12" ht="24.75" customHeight="1">
      <c r="A31" s="8">
        <v>25</v>
      </c>
      <c r="B31" s="23" t="s">
        <v>54</v>
      </c>
      <c r="C31" s="12">
        <v>84.80112</v>
      </c>
      <c r="D31" s="19">
        <f t="shared" si="0"/>
        <v>25.440336</v>
      </c>
      <c r="E31" s="14">
        <v>93.23</v>
      </c>
      <c r="F31" s="9">
        <f t="shared" si="1"/>
        <v>9.323</v>
      </c>
      <c r="G31" s="14">
        <v>98.75</v>
      </c>
      <c r="H31" s="9">
        <f t="shared" si="2"/>
        <v>29.625</v>
      </c>
      <c r="I31" s="9" t="s">
        <v>30</v>
      </c>
      <c r="J31" s="9">
        <f t="shared" si="3"/>
        <v>0.3</v>
      </c>
      <c r="K31" s="9">
        <f t="shared" si="4"/>
        <v>64.688336</v>
      </c>
      <c r="L31" s="8"/>
    </row>
    <row r="32" spans="1:12" ht="15">
      <c r="A32" s="8">
        <v>26</v>
      </c>
      <c r="B32" s="23" t="s">
        <v>55</v>
      </c>
      <c r="C32" s="12">
        <v>89.5291</v>
      </c>
      <c r="D32" s="19">
        <f t="shared" si="0"/>
        <v>26.858729999999998</v>
      </c>
      <c r="E32" s="14">
        <v>78.76</v>
      </c>
      <c r="F32" s="9">
        <f t="shared" si="1"/>
        <v>7.876000000000001</v>
      </c>
      <c r="G32" s="14">
        <v>97.5</v>
      </c>
      <c r="H32" s="9">
        <f t="shared" si="2"/>
        <v>29.25</v>
      </c>
      <c r="I32" s="9" t="s">
        <v>30</v>
      </c>
      <c r="J32" s="9">
        <f t="shared" si="3"/>
        <v>0.3</v>
      </c>
      <c r="K32" s="9">
        <f t="shared" si="4"/>
        <v>64.28473</v>
      </c>
      <c r="L32" s="8"/>
    </row>
    <row r="33" spans="1:12" ht="15">
      <c r="A33" s="8">
        <v>27</v>
      </c>
      <c r="B33" s="23" t="s">
        <v>56</v>
      </c>
      <c r="C33" s="12">
        <v>88.60773</v>
      </c>
      <c r="D33" s="19">
        <f t="shared" si="0"/>
        <v>26.582319000000002</v>
      </c>
      <c r="E33" s="14">
        <v>75.03</v>
      </c>
      <c r="F33" s="9">
        <f t="shared" si="1"/>
        <v>7.503</v>
      </c>
      <c r="G33" s="14">
        <v>98.75</v>
      </c>
      <c r="H33" s="9">
        <f t="shared" si="2"/>
        <v>29.625</v>
      </c>
      <c r="I33" s="9" t="s">
        <v>30</v>
      </c>
      <c r="J33" s="9">
        <f t="shared" si="3"/>
        <v>0.3</v>
      </c>
      <c r="K33" s="9">
        <f t="shared" si="4"/>
        <v>64.010319</v>
      </c>
      <c r="L33" s="8"/>
    </row>
    <row r="34" spans="1:12" ht="15">
      <c r="A34" s="8">
        <v>28</v>
      </c>
      <c r="B34" s="23" t="s">
        <v>57</v>
      </c>
      <c r="C34" s="12">
        <v>91.71411</v>
      </c>
      <c r="D34" s="19">
        <f t="shared" si="0"/>
        <v>27.514233</v>
      </c>
      <c r="E34" s="14">
        <v>75.73</v>
      </c>
      <c r="F34" s="9">
        <f t="shared" si="1"/>
        <v>7.573</v>
      </c>
      <c r="G34" s="14">
        <v>93.75</v>
      </c>
      <c r="H34" s="9">
        <f t="shared" si="2"/>
        <v>28.125</v>
      </c>
      <c r="I34" s="9" t="s">
        <v>30</v>
      </c>
      <c r="J34" s="9">
        <f t="shared" si="3"/>
        <v>0.3</v>
      </c>
      <c r="K34" s="9">
        <f t="shared" si="4"/>
        <v>63.512233</v>
      </c>
      <c r="L34" s="8"/>
    </row>
    <row r="35" spans="1:12" ht="33" customHeight="1">
      <c r="A35" s="8">
        <v>29</v>
      </c>
      <c r="B35" s="23" t="s">
        <v>58</v>
      </c>
      <c r="C35" s="12">
        <v>85.33726</v>
      </c>
      <c r="D35" s="19">
        <f t="shared" si="0"/>
        <v>25.601178</v>
      </c>
      <c r="E35" s="14">
        <v>76.66</v>
      </c>
      <c r="F35" s="9">
        <f t="shared" si="1"/>
        <v>7.666</v>
      </c>
      <c r="G35" s="14">
        <v>96.25</v>
      </c>
      <c r="H35" s="9">
        <f t="shared" si="2"/>
        <v>28.875</v>
      </c>
      <c r="I35" s="9" t="s">
        <v>30</v>
      </c>
      <c r="J35" s="9">
        <f t="shared" si="3"/>
        <v>0.3</v>
      </c>
      <c r="K35" s="9">
        <f t="shared" si="4"/>
        <v>62.442178</v>
      </c>
      <c r="L35" s="8"/>
    </row>
    <row r="36" spans="1:12" ht="33.75" customHeight="1">
      <c r="A36" s="8">
        <v>30</v>
      </c>
      <c r="B36" s="23" t="s">
        <v>59</v>
      </c>
      <c r="C36" s="12">
        <v>82.69828</v>
      </c>
      <c r="D36" s="19">
        <f t="shared" si="0"/>
        <v>24.809483999999998</v>
      </c>
      <c r="E36" s="13">
        <v>80.4</v>
      </c>
      <c r="F36" s="9">
        <f t="shared" si="1"/>
        <v>8.040000000000001</v>
      </c>
      <c r="G36" s="14">
        <v>97.5</v>
      </c>
      <c r="H36" s="9">
        <f t="shared" si="2"/>
        <v>29.25</v>
      </c>
      <c r="I36" s="9" t="s">
        <v>30</v>
      </c>
      <c r="J36" s="9">
        <f t="shared" si="3"/>
        <v>0.3</v>
      </c>
      <c r="K36" s="9">
        <f t="shared" si="4"/>
        <v>62.399483999999994</v>
      </c>
      <c r="L36" s="8"/>
    </row>
    <row r="37" spans="2:12" ht="15">
      <c r="B37" s="6"/>
      <c r="C37" s="27"/>
      <c r="D37" s="20"/>
      <c r="E37" s="27"/>
      <c r="F37" s="27"/>
      <c r="G37" s="27"/>
      <c r="H37" s="27"/>
      <c r="I37" s="27"/>
      <c r="J37" s="27"/>
      <c r="K37" s="27"/>
      <c r="L37" s="7"/>
    </row>
    <row r="38" spans="2:12" ht="15">
      <c r="B38" s="28"/>
      <c r="C38" s="28"/>
      <c r="D38" s="20"/>
      <c r="E38" s="29"/>
      <c r="F38" s="29"/>
      <c r="G38" s="29"/>
      <c r="H38" s="27"/>
      <c r="I38" s="28"/>
      <c r="J38" s="28"/>
      <c r="K38" s="28"/>
      <c r="L38" s="28"/>
    </row>
    <row r="39" spans="2:12" ht="15">
      <c r="B39" s="6"/>
      <c r="C39" s="27"/>
      <c r="D39" s="20"/>
      <c r="E39" s="27"/>
      <c r="F39" s="27"/>
      <c r="G39" s="27"/>
      <c r="H39" s="27"/>
      <c r="I39" s="27"/>
      <c r="J39" s="27"/>
      <c r="K39" s="27"/>
      <c r="L39" s="7"/>
    </row>
    <row r="40" spans="2:12" ht="15">
      <c r="B40" s="6" t="s">
        <v>10</v>
      </c>
      <c r="C40" s="26"/>
      <c r="D40" s="21"/>
      <c r="E40" s="26"/>
      <c r="F40" s="26"/>
      <c r="G40" s="26"/>
      <c r="H40" s="26"/>
      <c r="I40" s="5"/>
      <c r="J40" s="4"/>
      <c r="K40" s="3"/>
      <c r="L40" s="2"/>
    </row>
    <row r="41" spans="2:12" ht="15">
      <c r="B41" s="6" t="s">
        <v>9</v>
      </c>
      <c r="C41" s="26"/>
      <c r="D41" s="21"/>
      <c r="E41" s="26"/>
      <c r="F41" s="26"/>
      <c r="G41" s="26"/>
      <c r="H41" s="26"/>
      <c r="I41" s="5"/>
      <c r="J41" s="4"/>
      <c r="K41" s="3"/>
      <c r="L41" s="2"/>
    </row>
  </sheetData>
  <sheetProtection/>
  <mergeCells count="20">
    <mergeCell ref="I5:L5"/>
    <mergeCell ref="A1:L1"/>
    <mergeCell ref="A2:B2"/>
    <mergeCell ref="C2:F2"/>
    <mergeCell ref="G2:H2"/>
    <mergeCell ref="I2:L2"/>
    <mergeCell ref="A3:B3"/>
    <mergeCell ref="C3:F3"/>
    <mergeCell ref="G3:H3"/>
    <mergeCell ref="I3:L3"/>
    <mergeCell ref="B38:C38"/>
    <mergeCell ref="E38:G38"/>
    <mergeCell ref="I38:L38"/>
    <mergeCell ref="A4:B4"/>
    <mergeCell ref="C4:F4"/>
    <mergeCell ref="G4:H4"/>
    <mergeCell ref="I4:L4"/>
    <mergeCell ref="A5:B5"/>
    <mergeCell ref="C5:F5"/>
    <mergeCell ref="G5:H5"/>
  </mergeCells>
  <printOptions/>
  <pageMargins left="0.7086614173228347" right="0.7086614173228347" top="0.7480314960629921" bottom="0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AycinErcan</dc:creator>
  <cp:keywords/>
  <dc:description/>
  <cp:lastModifiedBy>Windows Kullanıcısı</cp:lastModifiedBy>
  <cp:lastPrinted>2020-11-18T12:07:47Z</cp:lastPrinted>
  <dcterms:created xsi:type="dcterms:W3CDTF">2020-01-13T06:18:08Z</dcterms:created>
  <dcterms:modified xsi:type="dcterms:W3CDTF">2020-11-20T07:46:04Z</dcterms:modified>
  <cp:category/>
  <cp:version/>
  <cp:contentType/>
  <cp:contentStatus/>
</cp:coreProperties>
</file>